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реновский" r:id="rId1" sheetId="1" state="visible"/>
  </sheets>
  <definedNames>
    <definedName hidden="false" localSheetId="0" name="_xlnm.Print_Area">'Кореновский'!$A$1:$L$86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<sst xmlns="http://schemas.openxmlformats.org/spreadsheetml/2006/main" xmlns:a="http://schemas.openxmlformats.org/drawingml/2006/main" xmlns:a15="http://schemas.microsoft.com/office/drawing/2012/main" xmlns:asvg="http://schemas.microsoft.com/office/drawing/2016/SVG/main" xmlns:c="http://schemas.openxmlformats.org/drawingml/2006/chart" xmlns:co="http://ncloudtech.com" xmlns:co-ooxml="http://ncloudtech.com/ooxml" xmlns:m="http://schemas.openxmlformats.org/officeDocument/2006/math" xmlns:mc="http://schemas.openxmlformats.org/markup-compatibility/2006" xmlns:o="urn:schemas-microsoft-com:office:office" xmlns:p="http://schemas.openxmlformats.org/presentationml/2006/main" xmlns:pic="http://schemas.openxmlformats.org/drawingml/2006/picture" xmlns:r="http://schemas.openxmlformats.org/officeDocument/2006/relationships" xmlns:s="http://schemas.openxmlformats.org/officeDocument/2006/sharedTypes" xmlns:sl="http://schemas.openxmlformats.org/schemaLibrary/2006/main" xmlns:v="urn:schemas-microsoft-com:vml" xmlns:w="http://schemas.openxmlformats.org/wordprocessingml/2006/main" xmlns:w10="urn:schemas-microsoft-com:office:word" xmlns:w14="http://schemas.microsoft.com/office/word/2010/wordml" xmlns:w15="http://schemas.microsoft.com/office/word/2012/wordml" xmlns:wp="http://schemas.openxmlformats.org/drawingml/2006/wordprocessingDrawing" xmlns:wpg="http://schemas.microsoft.com/office/word/2010/wordprocessingGroup" xmlns:wps="http://schemas.microsoft.com/office/word/2010/wordprocessingShape" xmlns:x="urn:schemas-microsoft-com:office:excel" xmlns:x12ac="http://schemas.microsoft.com/office/spreadsheetml/2011/1/ac" xmlns:x14="http://schemas.microsoft.com/office/spreadsheetml/2009/9/main" xmlns:xdr="http://schemas.openxmlformats.org/drawingml/2006/spreadsheetDrawing" xmlns:xm="http://schemas.microsoft.com/office/excel/2006/main" mc:Ignorable="co co-ooxml w14 x14 w15">
  <si>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  ПРОГНОЗ                                                                                                                                                                                                основных показателей социально-экономического развития муниципального образования Кореновский муниципальный район Краснодарского края</t>
    </r>
    <r>
      <t xml:space="preserve">
</t>
    </r>
    <r>
      <t xml:space="preserve">на долгосрочный период 2026-2031 годов </t>
    </r>
    <r>
      <t xml:space="preserve">
</t>
    </r>
  </si>
  <si>
    <t>НАИМЕНОВАНИЕ ПОКАЗАТЕЛЕЙ</t>
  </si>
  <si>
    <t>2026 г.     в % к   2024 г.</t>
  </si>
  <si>
    <t>2031 г.    в % к    2024 г.</t>
  </si>
  <si>
    <t>отчет</t>
  </si>
  <si>
    <t>оценка</t>
  </si>
  <si>
    <t>прогноз</t>
  </si>
  <si>
    <r>
      <t xml:space="preserve">Промышленное производство  </t>
    </r>
    <r>
      <t xml:space="preserve">
</t>
    </r>
    <r>
      <t xml:space="preserve">(объем отгруженной продукции) по полному кругу предприятий, млн.руб. </t>
    </r>
  </si>
  <si>
    <t>в % к пред. году в действ..ценах</t>
  </si>
  <si>
    <t>Х</t>
  </si>
  <si>
    <t>из общего объема:</t>
  </si>
  <si>
    <t>по крупным и средним предприятиям, млн. руб.</t>
  </si>
  <si>
    <r>
      <t xml:space="preserve">Объем продукции сельского хозяйства </t>
    </r>
    <r>
      <t xml:space="preserve">
</t>
    </r>
    <r>
      <t>всех сельхозпроизводителей, млн.руб</t>
    </r>
  </si>
  <si>
    <t xml:space="preserve">    в % к пред. году в сопост.ценах</t>
  </si>
  <si>
    <t>Объем услуг по Транспортировке и хранению по полному кругу организаций, млн. руб.</t>
  </si>
  <si>
    <t xml:space="preserve">    в % к пред. году в дейст.ценах</t>
  </si>
  <si>
    <t xml:space="preserve">по крупным и средним организациям, млн.руб. </t>
  </si>
  <si>
    <t>в % к пред. году в действ.ценах</t>
  </si>
  <si>
    <t>Оборот розничной торговли по полному кругу организаций, млн.руб.</t>
  </si>
  <si>
    <t>по крупным и средним организациям, млн.руб.</t>
  </si>
  <si>
    <t>Оборот общественного питания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</si>
  <si>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</si>
  <si>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r>
      <t xml:space="preserve">Объем выполненных работ по виду деятельности "строительство" </t>
    </r>
    <r>
      <t xml:space="preserve">
</t>
    </r>
    <r>
      <t>(без неформальной экономики) по полному кругу организаций, млн.руб.</t>
    </r>
  </si>
  <si>
    <t>Доходы предприятий курортно-туристического комплекса - всего (с учетом доходов малых предприятий и физических лиц), млн.руб.</t>
  </si>
  <si>
    <t>доходы колективных средств размещения, млн.руб.</t>
  </si>
  <si>
    <t>Среднегодовой уровень регистрируемой  безработицы  (в % к численности рабочей силы)</t>
  </si>
  <si>
    <t>x</t>
  </si>
  <si>
    <t>Сальдированный финансовый результат по полному кругу организаций, млн. руб.</t>
  </si>
  <si>
    <t xml:space="preserve">    в % к предыдущему году</t>
  </si>
  <si>
    <t>Прибыль прибыльных  предприятий по полному кругу организаций, млн. руб.</t>
  </si>
  <si>
    <t>Убыток по всем видам деятельности по полному кругу организаций, млн. руб.</t>
  </si>
  <si>
    <t>Фонд заработной платы по полному кругу организаций без централизованного досчета, млн.руб.</t>
  </si>
  <si>
    <t>Численность работающих для расчета среднемесячной заработной платы по полному кругу организаций без централизованного досчета, тыс.чел.</t>
  </si>
  <si>
    <t>по крупным и средним организациям, тыс.чел.</t>
  </si>
  <si>
    <t>Среднемесячная заработная плата по полному кругу организаций без централизованного досчета, рублей</t>
  </si>
  <si>
    <t>Среднемесячная заработная плата по крупным и средним организациям, рублей</t>
  </si>
  <si>
    <t>Полная учетная стоимость основных фондов на конец года, млн.руб.</t>
  </si>
  <si>
    <r>
      <rPr>
        <rFont val="Times New Roman"/>
        <b val="true"/>
        <sz val="9"/>
      </rPr>
      <t>Количество субъектов малого и среднего предпринимательства, единиц</t>
    </r>
    <r>
      <rPr>
        <rFont val="Times New Roman"/>
        <b val="true"/>
        <sz val="9"/>
        <vertAlign val="superscript"/>
      </rPr>
      <t xml:space="preserve"> </t>
    </r>
  </si>
  <si>
    <t>Среднесписочная численность работников субъектов МСП, человек</t>
  </si>
  <si>
    <t>Среднегодовая численность занятых в экономике, тыс. человек</t>
  </si>
  <si>
    <t>Заместитель главы</t>
  </si>
  <si>
    <t>муниципального образования</t>
  </si>
  <si>
    <t>Кореновский муниципальный район</t>
  </si>
  <si>
    <t>Краснодарского края</t>
  </si>
  <si>
    <t>С.В. Колупайко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</si>
</sst>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1"/>
    <numFmt co:extendedFormatCode="0.000" formatCode="0.000" numFmtId="1002"/>
  </numFmts>
  <fonts count="19">
    <font>
      <name val="Calibri"/>
      <color rgb="000000" tint="0"/>
      <sz val="11"/>
    </font>
    <font>
      <name val="Times New Roman Cyr"/>
      <sz val="11"/>
    </font>
    <font>
      <name val="Times New Roman Cyr"/>
      <sz val="12"/>
    </font>
    <font>
      <name val="Times New Roman"/>
      <b val="true"/>
      <color rgb="000000" tint="0"/>
      <sz val="12"/>
    </font>
    <font>
      <name val="Times New Roman"/>
      <sz val="12"/>
    </font>
    <font>
      <name val="Times New Roman Cyr"/>
      <b val="true"/>
      <color rgb="000000" tint="0"/>
      <sz val="12"/>
    </font>
    <font>
      <name val="Times New Roman Cyr"/>
      <color rgb="000000" tint="0"/>
      <sz val="12"/>
    </font>
    <font>
      <name val="Times New Roman Cyr"/>
      <sz val="10"/>
    </font>
    <font>
      <name val="Times New Roman"/>
      <b val="true"/>
      <color rgb="000000" tint="0"/>
      <sz val="9"/>
    </font>
    <font>
      <name val="Times New Roman"/>
      <b val="true"/>
      <sz val="9"/>
    </font>
    <font>
      <name val="Arial Cyr"/>
      <sz val="12"/>
    </font>
    <font>
      <name val="Times New Roman Cyr"/>
      <color rgb="000000" tint="0"/>
      <sz val="10"/>
    </font>
    <font>
      <name val="Arial Cyr"/>
      <sz val="10"/>
    </font>
    <font>
      <name val="Times New Roman"/>
      <sz val="9"/>
    </font>
    <font>
      <name val="Times New Roman"/>
      <color rgb="000000" tint="0"/>
      <sz val="9"/>
    </font>
    <font>
      <name val="Times New Roman"/>
      <color rgb="000000" tint="0"/>
      <sz val="12"/>
    </font>
    <font>
      <name val="Times New Roman"/>
      <b val="true"/>
      <sz val="11"/>
    </font>
    <font>
      <name val="Times New Roman Cyr"/>
      <color rgb="000000" tint="0"/>
      <sz val="11"/>
    </font>
    <font>
      <name val="Times New Roman Cyr"/>
      <color rgb="FFFFFF" tint="0"/>
      <sz val="11"/>
    </font>
  </fonts>
  <fills count="3">
    <fill>
      <patternFill patternType="none"/>
    </fill>
    <fill>
      <patternFill patternType="gray125"/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medium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</borders>
  <cellStyleXfs count="1">
    <xf applyFont="true" applyNumberFormat="true" borderId="0" fillId="0" fontId="0" numFmtId="1000" quotePrefix="false"/>
  </cellStyleXfs>
  <cellXfs count="90">
    <xf applyFont="true" applyNumberFormat="true" borderId="0" fillId="0" fontId="0" numFmtId="1000" quotePrefix="false"/>
    <xf applyFont="true" applyNumberFormat="true" borderId="0" fillId="0" fontId="1" numFmtId="1000" quotePrefix="false"/>
    <xf applyFont="true" applyNumberFormat="true" borderId="0" fillId="0" fontId="0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 vertical="top" wrapText="true"/>
    </xf>
    <xf applyAlignment="true" applyFont="true" applyNumberFormat="true" borderId="0" fillId="0" fontId="3" numFmtId="1000" quotePrefix="false">
      <alignment horizontal="center" vertical="top" wrapText="true"/>
    </xf>
    <xf applyAlignment="true" applyFont="true" applyNumberFormat="true" borderId="0" fillId="0" fontId="3" numFmtId="1000" quotePrefix="false">
      <alignment horizontal="center" vertical="top" wrapText="true"/>
    </xf>
    <xf applyAlignment="true" applyFont="true" applyNumberFormat="true" borderId="0" fillId="0" fontId="4" numFmtId="1000" quotePrefix="false">
      <alignment horizontal="center" wrapText="true"/>
    </xf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5" numFmtId="1000" quotePrefix="false">
      <alignment horizontal="left" wrapText="true"/>
    </xf>
    <xf applyFont="true" applyNumberFormat="true" borderId="0" fillId="0" fontId="6" numFmtId="1000" quotePrefix="false"/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0" numFmtId="1000" quotePrefix="false">
      <alignment horizontal="center" wrapText="true"/>
    </xf>
    <xf applyFont="true" applyNumberFormat="true" borderId="0" fillId="0" fontId="7" numFmtId="1000" quotePrefix="false"/>
    <xf applyAlignment="true" applyBorder="true" applyFont="true" applyNumberFormat="true" borderId="1" fillId="0" fontId="8" numFmtId="1000" quotePrefix="false">
      <alignment horizontal="center" vertical="center"/>
    </xf>
    <xf applyAlignment="true" applyBorder="true" applyFont="true" applyNumberFormat="true" borderId="2" fillId="0" fontId="9" numFmtId="1000" quotePrefix="false">
      <alignment horizontal="center" vertical="center"/>
    </xf>
    <xf applyAlignment="true" applyBorder="true" applyFont="true" applyNumberFormat="true" borderId="3" fillId="0" fontId="9" numFmtId="1000" quotePrefix="false">
      <alignment horizontal="center" vertical="center" wrapText="true"/>
    </xf>
    <xf applyAlignment="true" applyBorder="true" applyFont="true" applyNumberFormat="true" borderId="4" fillId="0" fontId="9" numFmtId="1000" quotePrefix="false">
      <alignment horizontal="center" vertical="center" wrapText="true"/>
    </xf>
    <xf applyAlignment="true" applyFont="true" applyNumberFormat="true" borderId="0" fillId="0" fontId="9" numFmtId="1000" quotePrefix="false">
      <alignment horizontal="center" vertical="center" wrapText="true"/>
    </xf>
    <xf applyFont="true" applyNumberFormat="true" borderId="0" fillId="0" fontId="10" numFmtId="1000" quotePrefix="false"/>
    <xf applyFont="true" applyNumberFormat="true" borderId="0" fillId="0" fontId="11" numFmtId="1000" quotePrefix="false"/>
    <xf applyAlignment="true" applyBorder="true" applyFont="true" applyNumberFormat="true" borderId="5" fillId="0" fontId="8" numFmtId="1000" quotePrefix="false">
      <alignment horizontal="center" vertical="center"/>
    </xf>
    <xf applyAlignment="true" applyBorder="true" applyFont="true" applyNumberFormat="true" borderId="6" fillId="0" fontId="9" numFmtId="1000" quotePrefix="false">
      <alignment horizontal="center" vertical="center"/>
    </xf>
    <xf applyAlignment="true" applyBorder="true" applyFont="true" applyNumberFormat="true" borderId="7" fillId="0" fontId="9" numFmtId="1000" quotePrefix="false">
      <alignment horizontal="center" vertical="center"/>
    </xf>
    <xf applyAlignment="true" applyBorder="true" applyFont="true" applyNumberFormat="true" borderId="8" fillId="0" fontId="9" numFmtId="1000" quotePrefix="false">
      <alignment horizontal="center" vertical="center"/>
    </xf>
    <xf applyAlignment="true" applyBorder="true" applyFont="true" applyNumberFormat="true" borderId="9" fillId="0" fontId="9" numFmtId="1000" quotePrefix="false">
      <alignment horizontal="center" vertical="center"/>
    </xf>
    <xf applyAlignment="true" applyBorder="true" applyFont="true" applyNumberFormat="true" borderId="10" fillId="0" fontId="9" numFmtId="1000" quotePrefix="false">
      <alignment horizontal="center" vertical="center" wrapText="true"/>
    </xf>
    <xf applyAlignment="true" applyBorder="true" applyFont="true" applyNumberFormat="true" borderId="11" fillId="0" fontId="9" numFmtId="1000" quotePrefix="false">
      <alignment horizontal="center" vertical="center" wrapText="true"/>
    </xf>
    <xf applyFont="true" applyNumberFormat="true" borderId="0" fillId="0" fontId="12" numFmtId="1000" quotePrefix="false"/>
    <xf applyAlignment="true" applyBorder="true" applyFont="true" applyNumberFormat="true" borderId="12" fillId="0" fontId="8" numFmtId="1000" quotePrefix="false">
      <alignment horizontal="left" wrapText="true"/>
    </xf>
    <xf applyBorder="true" applyFill="true" applyFont="true" applyNumberFormat="true" borderId="12" fillId="2" fontId="13" numFmtId="1001" quotePrefix="false">
      <protection locked="false"/>
    </xf>
    <xf applyBorder="true" applyFill="true" applyFont="true" applyNumberFormat="true" borderId="12" fillId="2" fontId="13" numFmtId="1001" quotePrefix="false"/>
    <xf applyFill="true" applyFont="true" applyNumberFormat="true" borderId="0" fillId="2" fontId="13" numFmtId="1001" quotePrefix="false"/>
    <xf applyFont="true" applyNumberFormat="true" borderId="0" fillId="0" fontId="12" numFmtId="1001" quotePrefix="false">
      <protection locked="false"/>
    </xf>
    <xf applyAlignment="true" applyBorder="true" applyFont="true" applyNumberFormat="true" borderId="12" fillId="0" fontId="14" numFmtId="1000" quotePrefix="false">
      <alignment horizontal="right"/>
    </xf>
    <xf applyAlignment="true" applyBorder="true" applyFill="true" applyFont="true" applyNumberFormat="true" borderId="12" fillId="2" fontId="13" numFmtId="1001" quotePrefix="false">
      <alignment horizontal="right"/>
      <protection locked="false"/>
    </xf>
    <xf applyBorder="true" applyFont="true" applyNumberFormat="true" borderId="12" fillId="0" fontId="13" numFmtId="1001" quotePrefix="false">
      <protection locked="false"/>
    </xf>
    <xf applyAlignment="true" applyBorder="true" applyFill="true" applyFont="true" applyNumberFormat="true" borderId="12" fillId="2" fontId="13" numFmtId="1001" quotePrefix="false">
      <alignment horizontal="right"/>
    </xf>
    <xf applyAlignment="true" applyFill="true" applyFont="true" applyNumberFormat="true" borderId="0" fillId="2" fontId="13" numFmtId="1001" quotePrefix="false">
      <alignment horizontal="right"/>
    </xf>
    <xf applyFont="true" applyNumberFormat="true" borderId="0" fillId="0" fontId="12" numFmtId="1001" quotePrefix="false"/>
    <xf applyBorder="true" applyFont="true" applyNumberFormat="true" borderId="12" fillId="0" fontId="14" numFmtId="1000" quotePrefix="false"/>
    <xf applyAlignment="true" applyBorder="true" applyFont="true" applyNumberFormat="true" borderId="12" fillId="0" fontId="14" numFmtId="1000" quotePrefix="false">
      <alignment wrapText="true"/>
    </xf>
    <xf applyAlignment="true" applyBorder="true" applyFont="true" applyNumberFormat="true" borderId="12" fillId="0" fontId="14" numFmtId="1000" quotePrefix="false">
      <alignment horizontal="right" indent="1"/>
    </xf>
    <xf applyAlignment="true" applyBorder="true" applyFont="true" applyNumberFormat="true" borderId="12" fillId="0" fontId="8" numFmtId="1000" quotePrefix="false">
      <alignment vertical="top" wrapText="true"/>
    </xf>
    <xf applyBorder="true" applyFill="true" applyFont="true" applyNumberFormat="true" borderId="12" fillId="2" fontId="13" numFmtId="1001" quotePrefix="false">
      <protection locked="false"/>
    </xf>
    <xf applyAlignment="true" applyBorder="true" applyFont="true" applyNumberFormat="true" borderId="12" fillId="0" fontId="8" numFmtId="1000" quotePrefix="false">
      <alignment wrapText="true"/>
    </xf>
    <xf applyFill="true" applyFont="true" applyNumberFormat="true" borderId="0" fillId="2" fontId="12" numFmtId="1000" quotePrefix="false"/>
    <xf applyAlignment="true" applyBorder="true" applyFill="true" applyFont="true" applyNumberFormat="true" borderId="12" fillId="2" fontId="8" numFmtId="1000" quotePrefix="false">
      <alignment wrapText="true"/>
    </xf>
    <xf applyFill="true" applyFont="true" applyNumberFormat="true" borderId="0" fillId="2" fontId="12" numFmtId="1001" quotePrefix="false"/>
    <xf applyAlignment="true" applyBorder="true" applyFill="true" applyFont="true" applyNumberFormat="true" borderId="12" fillId="2" fontId="14" numFmtId="1000" quotePrefix="false">
      <alignment horizontal="right"/>
    </xf>
    <xf applyBorder="true" applyFill="true" applyFont="true" applyNumberFormat="true" borderId="12" fillId="2" fontId="14" numFmtId="1000" quotePrefix="false"/>
    <xf applyAlignment="true" applyBorder="true" applyFill="true" applyFont="true" applyNumberFormat="true" borderId="12" fillId="2" fontId="14" numFmtId="1000" quotePrefix="false">
      <alignment wrapText="true"/>
    </xf>
    <xf applyAlignment="true" applyBorder="true" applyFont="true" applyNumberFormat="true" borderId="12" fillId="0" fontId="9" numFmtId="1001" quotePrefix="false">
      <alignment vertical="top" wrapText="true"/>
    </xf>
    <xf applyBorder="true" applyFont="true" applyNumberFormat="true" borderId="12" fillId="0" fontId="13" numFmtId="1001" quotePrefix="false"/>
    <xf applyAlignment="true" applyBorder="true" applyFont="true" applyNumberFormat="true" borderId="12" fillId="0" fontId="13" numFmtId="1000" quotePrefix="false">
      <alignment horizontal="right"/>
    </xf>
    <xf applyBorder="true" applyFont="true" applyNumberFormat="true" borderId="12" fillId="0" fontId="13" numFmtId="1000" quotePrefix="false"/>
    <xf applyAlignment="true" applyBorder="true" applyFont="true" applyNumberFormat="true" borderId="12" fillId="0" fontId="13" numFmtId="1000" quotePrefix="false">
      <alignment wrapText="true"/>
    </xf>
    <xf applyAlignment="true" applyBorder="true" applyFont="true" applyNumberFormat="true" borderId="12" fillId="0" fontId="13" numFmtId="1001" quotePrefix="false">
      <alignment horizontal="right"/>
    </xf>
    <xf applyAlignment="true" applyBorder="true" applyFill="true" applyFont="true" applyNumberFormat="true" borderId="12" fillId="2" fontId="8" numFmtId="1000" quotePrefix="false">
      <alignment horizontal="left" vertical="center" wrapText="true"/>
    </xf>
    <xf applyAlignment="true" applyBorder="true" applyFill="true" applyFont="true" applyNumberFormat="true" borderId="12" fillId="2" fontId="13" numFmtId="1001" quotePrefix="false">
      <alignment horizontal="right" wrapText="true"/>
    </xf>
    <xf applyAlignment="true" applyBorder="true" applyFill="true" applyFont="true" applyNumberFormat="true" borderId="12" fillId="2" fontId="14" numFmtId="1001" quotePrefix="false">
      <alignment horizontal="right"/>
    </xf>
    <xf applyAlignment="true" applyBorder="true" applyFill="true" applyFont="true" applyNumberFormat="true" borderId="12" fillId="2" fontId="14" numFmtId="1001" quotePrefix="false">
      <alignment horizontal="center" vertical="center" wrapText="true"/>
    </xf>
    <xf applyAlignment="true" applyBorder="true" applyFont="true" applyNumberFormat="true" borderId="12" fillId="0" fontId="8" numFmtId="1001" quotePrefix="false">
      <alignment vertical="top" wrapText="true"/>
    </xf>
    <xf applyAlignment="true" applyBorder="true" applyFont="true" applyNumberFormat="true" borderId="12" fillId="0" fontId="8" numFmtId="1001" quotePrefix="false">
      <alignment wrapText="true"/>
    </xf>
    <xf applyBorder="true" applyFill="true" applyFont="true" applyNumberFormat="true" borderId="12" fillId="2" fontId="13" numFmtId="1002" quotePrefix="false">
      <protection locked="false"/>
    </xf>
    <xf applyFill="true" applyFont="true" applyNumberFormat="true" borderId="0" fillId="2" fontId="0" numFmtId="1000" quotePrefix="false"/>
    <xf applyAlignment="true" applyBorder="true" applyFill="true" applyFont="true" applyNumberFormat="true" borderId="12" fillId="2" fontId="8" numFmtId="1001" quotePrefix="false">
      <alignment wrapText="true"/>
    </xf>
    <xf applyFont="true" applyNumberFormat="true" borderId="0" fillId="0" fontId="13" numFmtId="1001" quotePrefix="false"/>
    <xf applyAlignment="true" applyBorder="true" applyFont="true" applyNumberFormat="true" borderId="12" fillId="0" fontId="9" numFmtId="1000" quotePrefix="false">
      <alignment wrapText="true"/>
    </xf>
    <xf applyAlignment="true" applyBorder="true" applyFont="true" applyNumberFormat="true" borderId="12" fillId="0" fontId="13" numFmtId="1001" quotePrefix="false">
      <alignment horizontal="right"/>
      <protection locked="false"/>
    </xf>
    <xf applyFont="true" applyNumberFormat="true" borderId="0" fillId="0" fontId="14" numFmtId="1000" quotePrefix="false"/>
    <xf applyAlignment="true" applyFont="true" applyNumberFormat="true" borderId="0" fillId="0" fontId="14" numFmtId="1000" quotePrefix="false">
      <alignment horizontal="right"/>
    </xf>
    <xf applyAlignment="true" applyFill="true" applyFont="true" applyNumberFormat="true" borderId="0" fillId="2" fontId="13" numFmtId="1001" quotePrefix="false">
      <alignment horizontal="right"/>
      <protection locked="false"/>
    </xf>
    <xf applyFont="true" applyNumberFormat="true" borderId="0" fillId="0" fontId="13" numFmtId="1001" quotePrefix="false">
      <protection locked="false"/>
    </xf>
    <xf applyAlignment="true" applyFont="true" applyNumberFormat="true" borderId="0" fillId="0" fontId="4" numFmtId="1000" quotePrefix="false">
      <alignment horizontal="left" wrapText="true"/>
      <protection locked="false"/>
    </xf>
    <xf applyAlignment="true" applyFont="true" applyNumberFormat="true" borderId="0" fillId="0" fontId="15" numFmtId="1000" quotePrefix="false">
      <alignment horizontal="left"/>
    </xf>
    <xf applyAlignment="true" applyFont="true" applyNumberFormat="true" borderId="0" fillId="0" fontId="16" numFmtId="1000" quotePrefix="false">
      <alignment horizontal="center" vertical="center" wrapText="true"/>
      <protection locked="false"/>
    </xf>
    <xf applyAlignment="true" applyFont="true" applyNumberFormat="true" borderId="0" fillId="0" fontId="16" numFmtId="1000" quotePrefix="false">
      <alignment horizontal="center" vertical="center" wrapText="true"/>
      <protection locked="false"/>
    </xf>
    <xf applyAlignment="true" applyFont="true" applyNumberFormat="true" borderId="0" fillId="0" fontId="16" numFmtId="1000" quotePrefix="false">
      <alignment horizontal="center" vertical="center" wrapText="true"/>
      <protection locked="false"/>
    </xf>
    <xf applyAlignment="true" applyFont="true" applyNumberFormat="true" borderId="0" fillId="0" fontId="13" numFmtId="1000" quotePrefix="false">
      <alignment horizontal="left" wrapText="true"/>
    </xf>
    <xf applyAlignment="true" applyFont="true" applyNumberFormat="true" borderId="0" fillId="0" fontId="13" numFmtId="1000" quotePrefix="false">
      <alignment horizontal="left" vertical="top" wrapText="true"/>
    </xf>
    <xf applyAlignment="true" applyFont="true" applyNumberFormat="true" borderId="0" fillId="0" fontId="13" numFmtId="1000" quotePrefix="false">
      <alignment horizontal="left" vertical="top" wrapText="true"/>
    </xf>
    <xf applyBorder="true" applyFont="true" applyNumberFormat="true" borderId="13" fillId="0" fontId="0" numFmtId="1000" quotePrefix="false"/>
    <xf applyBorder="true" applyFont="true" applyNumberFormat="true" borderId="13" fillId="0" fontId="13" numFmtId="1001" quotePrefix="false">
      <protection locked="false"/>
    </xf>
    <xf applyFont="true" applyNumberFormat="true" borderId="0" fillId="0" fontId="17" numFmtId="1000" quotePrefix="false"/>
    <xf applyAlignment="true" applyFont="true" applyNumberFormat="true" borderId="0" fillId="0" fontId="13" numFmtId="1000" quotePrefix="false">
      <alignment horizontal="left" wrapText="true"/>
    </xf>
    <xf applyAlignment="true" applyFont="true" applyNumberFormat="true" borderId="0" fillId="0" fontId="13" numFmtId="1000" quotePrefix="false">
      <alignment horizontal="left" wrapText="true"/>
    </xf>
    <xf applyFont="true" applyNumberFormat="true" borderId="0" fillId="0" fontId="18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MD1083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1" width="37.5546866052695"/>
    <col customWidth="true" max="3" min="2" outlineLevel="0" style="2" width="7.44140650176686"/>
    <col customWidth="true" max="4" min="4" outlineLevel="0" style="2" width="8.33203126123369"/>
    <col customWidth="true" max="5" min="5" outlineLevel="0" style="2" width="7.44140650176686"/>
    <col customWidth="true" max="6" min="6" outlineLevel="0" style="2" width="7.6640623533012"/>
    <col customWidth="true" max="10" min="7" outlineLevel="0" style="2" width="8.10937473303462"/>
    <col customWidth="true" max="11" min="11" outlineLevel="0" style="2" width="7.55468762026658"/>
    <col customWidth="true" max="14" min="12" outlineLevel="0" style="2" width="7.44140650176686"/>
    <col customWidth="true" max="15" min="15" outlineLevel="0" style="2" width="9.66406269163357"/>
    <col bestFit="true" customWidth="true" max="255" min="16" outlineLevel="0" style="2" width="9.1093749022008"/>
    <col customWidth="true" max="256" min="256" outlineLevel="0" style="2" width="35.5546876202666"/>
    <col customWidth="true" max="258" min="257" outlineLevel="0" style="2" width="7.44140650176686"/>
    <col customWidth="true" max="259" min="259" outlineLevel="0" style="2" width="8.33203126123369"/>
    <col customWidth="true" max="260" min="260" outlineLevel="0" style="2" width="7.44140650176686"/>
    <col customWidth="true" max="261" min="261" outlineLevel="0" style="2" width="7.6640623533012"/>
    <col customWidth="true" max="262" min="262" outlineLevel="0" style="2" width="8.10937473303462"/>
    <col customWidth="true" max="263" min="263" outlineLevel="0" style="2" width="7.55468762026658"/>
    <col customWidth="true" max="264" min="264" outlineLevel="0" style="2" width="7.44140650176686"/>
    <col customWidth="true" max="271" min="265" outlineLevel="0" style="2" width="9.66406269163357"/>
    <col bestFit="true" customWidth="true" max="511" min="272" outlineLevel="0" style="2" width="9.1093749022008"/>
    <col customWidth="true" max="512" min="512" outlineLevel="0" style="2" width="35.5546876202666"/>
    <col customWidth="true" max="514" min="513" outlineLevel="0" style="2" width="7.44140650176686"/>
    <col customWidth="true" max="515" min="515" outlineLevel="0" style="2" width="8.33203126123369"/>
    <col customWidth="true" max="516" min="516" outlineLevel="0" style="2" width="7.44140650176686"/>
    <col customWidth="true" max="517" min="517" outlineLevel="0" style="2" width="7.6640623533012"/>
    <col customWidth="true" max="518" min="518" outlineLevel="0" style="2" width="8.10937473303462"/>
    <col customWidth="true" max="519" min="519" outlineLevel="0" style="2" width="7.55468762026658"/>
    <col customWidth="true" max="520" min="520" outlineLevel="0" style="2" width="7.44140650176686"/>
    <col customWidth="true" max="527" min="521" outlineLevel="0" style="2" width="9.66406269163357"/>
    <col bestFit="true" customWidth="true" max="767" min="528" outlineLevel="0" style="2" width="9.1093749022008"/>
    <col customWidth="true" max="768" min="768" outlineLevel="0" style="2" width="35.5546876202666"/>
    <col customWidth="true" max="770" min="769" outlineLevel="0" style="2" width="7.44140650176686"/>
    <col customWidth="true" max="771" min="771" outlineLevel="0" style="2" width="8.33203126123369"/>
    <col customWidth="true" max="772" min="772" outlineLevel="0" style="2" width="7.44140650176686"/>
    <col customWidth="true" max="773" min="773" outlineLevel="0" style="2" width="7.6640623533012"/>
    <col customWidth="true" max="774" min="774" outlineLevel="0" style="2" width="8.10937473303462"/>
    <col customWidth="true" max="775" min="775" outlineLevel="0" style="2" width="7.55468762026658"/>
    <col customWidth="true" max="776" min="776" outlineLevel="0" style="2" width="7.44140650176686"/>
    <col customWidth="true" max="783" min="777" outlineLevel="0" style="2" width="9.66406269163357"/>
    <col bestFit="true" customWidth="true" max="1018" min="784" outlineLevel="0" style="2" width="9.1093749022008"/>
  </cols>
  <sheetData>
    <row customFormat="true" customHeight="true" ht="63.5999984741211" outlineLevel="0" r="1" s="3">
      <c r="A1" s="4" t="s">
        <v>0</v>
      </c>
      <c r="B1" s="5" t="s"/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6" t="s"/>
      <c r="M1" s="7" t="n"/>
      <c r="N1" s="7" t="n"/>
      <c r="O1" s="8" t="n"/>
      <c r="P1" s="9" t="n"/>
      <c r="Q1" s="9" t="n"/>
      <c r="R1" s="9" t="n"/>
      <c r="S1" s="9" t="n"/>
      <c r="T1" s="9" t="n"/>
      <c r="U1" s="9" t="n"/>
      <c r="V1" s="9" t="n"/>
      <c r="W1" s="9" t="n"/>
      <c r="X1" s="9" t="n"/>
      <c r="Y1" s="9" t="n"/>
      <c r="Z1" s="9" t="n"/>
      <c r="AA1" s="9" t="n"/>
      <c r="AB1" s="10" t="n"/>
      <c r="AC1" s="10" t="n"/>
      <c r="AD1" s="10" t="n"/>
    </row>
    <row customFormat="true" customHeight="true" ht="23.25" outlineLevel="0" r="2" s="3">
      <c r="A2" s="11" t="n"/>
      <c r="B2" s="12" t="s"/>
      <c r="C2" s="12" t="s"/>
      <c r="D2" s="12" t="s"/>
      <c r="E2" s="12" t="s"/>
      <c r="F2" s="12" t="s"/>
      <c r="G2" s="12" t="s"/>
      <c r="H2" s="12" t="s"/>
      <c r="I2" s="12" t="s"/>
      <c r="J2" s="12" t="s"/>
      <c r="K2" s="12" t="s"/>
      <c r="L2" s="13" t="s"/>
      <c r="M2" s="14" t="n"/>
      <c r="N2" s="14" t="n"/>
      <c r="O2" s="8" t="n"/>
      <c r="P2" s="9" t="n"/>
      <c r="Q2" s="9" t="n"/>
      <c r="R2" s="9" t="n"/>
      <c r="S2" s="9" t="n"/>
      <c r="T2" s="9" t="n"/>
      <c r="U2" s="9" t="n"/>
      <c r="V2" s="9" t="n"/>
      <c r="W2" s="9" t="n"/>
      <c r="X2" s="9" t="n"/>
      <c r="Y2" s="9" t="n"/>
      <c r="Z2" s="9" t="n"/>
      <c r="AA2" s="9" t="n"/>
      <c r="AB2" s="10" t="n"/>
      <c r="AC2" s="10" t="n"/>
      <c r="AD2" s="10" t="n"/>
    </row>
    <row customFormat="true" customHeight="true" ht="15.75" outlineLevel="0" r="3" s="15">
      <c r="A3" s="16" t="s">
        <v>1</v>
      </c>
      <c r="B3" s="17" t="n">
        <v>2023</v>
      </c>
      <c r="C3" s="17" t="n">
        <v>2024</v>
      </c>
      <c r="D3" s="17" t="n">
        <v>2025</v>
      </c>
      <c r="E3" s="17" t="n">
        <v>2026</v>
      </c>
      <c r="F3" s="17" t="n">
        <v>2027</v>
      </c>
      <c r="G3" s="17" t="n">
        <v>2028</v>
      </c>
      <c r="H3" s="17" t="n">
        <v>2029</v>
      </c>
      <c r="I3" s="17" t="n">
        <v>2030</v>
      </c>
      <c r="J3" s="17" t="n">
        <v>2031</v>
      </c>
      <c r="K3" s="18" t="s">
        <v>2</v>
      </c>
      <c r="L3" s="19" t="s">
        <v>3</v>
      </c>
      <c r="M3" s="20" t="n"/>
      <c r="N3" s="20" t="n"/>
      <c r="O3" s="21" t="n"/>
      <c r="P3" s="22" t="n"/>
      <c r="Q3" s="22" t="n"/>
      <c r="R3" s="22" t="n"/>
      <c r="S3" s="22" t="n"/>
      <c r="T3" s="22" t="n"/>
    </row>
    <row customFormat="true" customHeight="true" ht="23.25" outlineLevel="0" r="4" s="15">
      <c r="A4" s="23" t="s"/>
      <c r="B4" s="24" t="s">
        <v>4</v>
      </c>
      <c r="C4" s="24" t="s">
        <v>4</v>
      </c>
      <c r="D4" s="24" t="s">
        <v>5</v>
      </c>
      <c r="E4" s="25" t="s">
        <v>6</v>
      </c>
      <c r="F4" s="26" t="s"/>
      <c r="G4" s="26" t="s"/>
      <c r="H4" s="26" t="s"/>
      <c r="I4" s="26" t="s"/>
      <c r="J4" s="27" t="s"/>
      <c r="K4" s="28" t="s"/>
      <c r="L4" s="29" t="s"/>
      <c r="M4" s="20" t="n"/>
      <c r="N4" s="20" t="n"/>
      <c r="O4" s="2" t="n"/>
      <c r="P4" s="22" t="n"/>
      <c r="Q4" s="22" t="n"/>
      <c r="R4" s="22" t="n"/>
      <c r="S4" s="22" t="n"/>
      <c r="T4" s="22" t="n"/>
    </row>
    <row customFormat="true" ht="34.7999992370605" outlineLevel="0" r="5" s="30">
      <c r="A5" s="31" t="s">
        <v>7</v>
      </c>
      <c r="B5" s="32" t="n">
        <v>45665.2</v>
      </c>
      <c r="C5" s="32" t="n">
        <v>51744.5</v>
      </c>
      <c r="D5" s="32" t="n">
        <v>50863.1</v>
      </c>
      <c r="E5" s="32" t="n">
        <v>56300</v>
      </c>
      <c r="F5" s="32" t="n">
        <v>60300</v>
      </c>
      <c r="G5" s="32" t="n">
        <v>65180</v>
      </c>
      <c r="H5" s="32" t="n">
        <v>71050</v>
      </c>
      <c r="I5" s="32" t="n">
        <v>77700</v>
      </c>
      <c r="J5" s="32" t="n">
        <v>85200</v>
      </c>
      <c r="K5" s="33" t="n">
        <f aca="false" ca="false" dt2D="false" dtr="false" t="normal">E5/C5*100</f>
        <v>108.80383422392718</v>
      </c>
      <c r="L5" s="33" t="n">
        <f aca="false" ca="false" dt2D="false" dtr="false" t="normal">J5/C5*100</f>
        <v>164.65518074384718</v>
      </c>
      <c r="M5" s="34" t="n"/>
      <c r="N5" s="34" t="n"/>
      <c r="O5" s="35" t="n"/>
    </row>
    <row customFormat="true" ht="13.1999998092651" outlineLevel="0" r="6" s="30">
      <c r="A6" s="36" t="s">
        <v>8</v>
      </c>
      <c r="B6" s="37" t="s">
        <v>9</v>
      </c>
      <c r="C6" s="38" t="n">
        <f aca="false" ca="false" dt2D="false" dtr="false" t="normal">C5/B5*100</f>
        <v>113.31276332962518</v>
      </c>
      <c r="D6" s="38" t="n">
        <f aca="false" ca="false" dt2D="false" dtr="false" t="normal">D5/C5*100</f>
        <v>98.29663055976964</v>
      </c>
      <c r="E6" s="38" t="n">
        <f aca="false" ca="false" dt2D="false" dtr="false" t="normal">E5/D5*100</f>
        <v>110.68928162066409</v>
      </c>
      <c r="F6" s="38" t="n">
        <f aca="false" ca="false" dt2D="false" dtr="false" t="normal">F5/E5*100</f>
        <v>107.10479573712254</v>
      </c>
      <c r="G6" s="38" t="n">
        <f aca="false" ca="false" dt2D="false" dtr="false" t="normal">G5/F5*100</f>
        <v>108.09286898839136</v>
      </c>
      <c r="H6" s="38" t="n">
        <f aca="false" ca="false" dt2D="false" dtr="false" t="normal">H5/G5*100</f>
        <v>109.00583000920527</v>
      </c>
      <c r="I6" s="38" t="n">
        <f aca="false" ca="false" dt2D="false" dtr="false" t="normal">I5/H5*100</f>
        <v>109.35960591133005</v>
      </c>
      <c r="J6" s="38" t="n">
        <f aca="false" ca="false" dt2D="false" dtr="false" t="normal">J5/I5*100</f>
        <v>109.65250965250965</v>
      </c>
      <c r="K6" s="39" t="n"/>
      <c r="L6" s="39" t="n"/>
      <c r="M6" s="40" t="n"/>
      <c r="N6" s="40" t="n"/>
      <c r="O6" s="41" t="n"/>
    </row>
    <row customFormat="true" ht="13.1999998092651" outlineLevel="0" r="7" s="30">
      <c r="A7" s="42" t="s">
        <v>10</v>
      </c>
      <c r="B7" s="37" t="n"/>
      <c r="C7" s="38" t="n"/>
      <c r="D7" s="38" t="n"/>
      <c r="E7" s="38" t="n"/>
      <c r="F7" s="32" t="n"/>
      <c r="G7" s="32" t="n"/>
      <c r="H7" s="32" t="n"/>
      <c r="I7" s="32" t="n"/>
      <c r="J7" s="32" t="n"/>
      <c r="K7" s="39" t="n"/>
      <c r="L7" s="39" t="n"/>
      <c r="M7" s="40" t="n"/>
      <c r="N7" s="40" t="n"/>
      <c r="O7" s="41" t="n"/>
    </row>
    <row customFormat="true" ht="13.1999998092651" outlineLevel="0" r="8" s="30">
      <c r="A8" s="43" t="s">
        <v>11</v>
      </c>
      <c r="B8" s="37" t="n">
        <v>43517.6</v>
      </c>
      <c r="C8" s="37" t="n">
        <v>50044.8</v>
      </c>
      <c r="D8" s="37" t="n">
        <v>49198</v>
      </c>
      <c r="E8" s="37" t="n">
        <v>54495.1</v>
      </c>
      <c r="F8" s="37" t="n">
        <v>58377.5</v>
      </c>
      <c r="G8" s="37" t="n">
        <v>63117.1</v>
      </c>
      <c r="H8" s="37" t="n">
        <v>68800</v>
      </c>
      <c r="I8" s="37" t="n">
        <v>75250</v>
      </c>
      <c r="J8" s="37" t="n">
        <v>82600</v>
      </c>
      <c r="K8" s="33" t="n">
        <f aca="false" ca="false" dt2D="false" dtr="false" t="normal">E8/C8*100</f>
        <v>108.89263220154741</v>
      </c>
      <c r="L8" s="33" t="n">
        <f aca="false" ca="false" dt2D="false" dtr="false" t="normal">J8/C8*100</f>
        <v>165.05211330647737</v>
      </c>
      <c r="M8" s="34" t="n"/>
      <c r="N8" s="34" t="n"/>
      <c r="O8" s="41" t="n"/>
    </row>
    <row customFormat="true" ht="13.1999998092651" outlineLevel="0" r="9" s="30">
      <c r="A9" s="44" t="s">
        <v>8</v>
      </c>
      <c r="B9" s="37" t="s">
        <v>9</v>
      </c>
      <c r="C9" s="38" t="n">
        <f aca="false" ca="false" dt2D="false" dtr="false" t="normal">C8/B8*100</f>
        <v>114.99898891482987</v>
      </c>
      <c r="D9" s="38" t="n">
        <f aca="false" ca="false" dt2D="false" dtr="false" t="normal">D8/C8*100</f>
        <v>98.30791610716797</v>
      </c>
      <c r="E9" s="38" t="n">
        <f aca="false" ca="false" dt2D="false" dtr="false" t="normal">E8/D8*100</f>
        <v>110.7669010935404</v>
      </c>
      <c r="F9" s="32" t="n">
        <f aca="false" ca="false" dt2D="false" dtr="false" t="normal">F8/E8*100</f>
        <v>107.12431025908751</v>
      </c>
      <c r="G9" s="32" t="n">
        <f aca="false" ca="false" dt2D="false" dtr="false" t="normal">G8/F8*100</f>
        <v>108.11888141835466</v>
      </c>
      <c r="H9" s="32" t="n">
        <f aca="false" ca="false" dt2D="false" dtr="false" t="normal">H8/G8*100</f>
        <v>109.0037406661586</v>
      </c>
      <c r="I9" s="32" t="n">
        <f aca="false" ca="false" dt2D="false" dtr="false" t="normal">I8/H8*100</f>
        <v>109.375</v>
      </c>
      <c r="J9" s="32" t="n">
        <f aca="false" ca="false" dt2D="false" dtr="false" t="normal">J8/I8*100</f>
        <v>109.76744186046513</v>
      </c>
      <c r="K9" s="39" t="n"/>
      <c r="L9" s="39" t="n"/>
      <c r="M9" s="40" t="n"/>
      <c r="N9" s="40" t="n"/>
      <c r="O9" s="41" t="n"/>
    </row>
    <row customFormat="true" ht="22.7999992370605" outlineLevel="0" r="10" s="30">
      <c r="A10" s="45" t="s">
        <v>12</v>
      </c>
      <c r="B10" s="32" t="n">
        <v>15321.7</v>
      </c>
      <c r="C10" s="32" t="n">
        <v>16856.5</v>
      </c>
      <c r="D10" s="32" t="n">
        <v>19046.3</v>
      </c>
      <c r="E10" s="32" t="n">
        <v>20690.6</v>
      </c>
      <c r="F10" s="32" t="n">
        <v>22161.2</v>
      </c>
      <c r="G10" s="32" t="n">
        <v>23836.4</v>
      </c>
      <c r="H10" s="46" t="n">
        <v>24536.8</v>
      </c>
      <c r="I10" s="32" t="n">
        <v>25337.1</v>
      </c>
      <c r="J10" s="32" t="n">
        <v>26247.1</v>
      </c>
      <c r="K10" s="33" t="n">
        <f aca="false" ca="false" dt2D="false" dtr="false" t="normal">E10/C10*100</f>
        <v>122.74552843116896</v>
      </c>
      <c r="L10" s="33" t="n">
        <f aca="false" ca="false" dt2D="false" dtr="false" t="normal">J10/C10*100</f>
        <v>155.70907365111378</v>
      </c>
      <c r="M10" s="34" t="n"/>
      <c r="N10" s="34" t="n"/>
      <c r="O10" s="41" t="n"/>
    </row>
    <row customFormat="true" ht="13.1999998092651" outlineLevel="0" r="11" s="30">
      <c r="A11" s="36" t="s">
        <v>13</v>
      </c>
      <c r="B11" s="32" t="n">
        <v>91.3</v>
      </c>
      <c r="C11" s="32" t="n">
        <v>91.6</v>
      </c>
      <c r="D11" s="32" t="n">
        <v>107.1</v>
      </c>
      <c r="E11" s="32" t="n">
        <v>102.3</v>
      </c>
      <c r="F11" s="32" t="n">
        <v>101.8</v>
      </c>
      <c r="G11" s="32" t="n">
        <v>101.4</v>
      </c>
      <c r="H11" s="32" t="n">
        <f aca="false" ca="false" dt2D="false" dtr="false" t="normal">H10/G10*100</f>
        <v>102.93836317564732</v>
      </c>
      <c r="I11" s="32" t="n">
        <f aca="false" ca="false" dt2D="false" dtr="false" t="normal">I10/H10*100</f>
        <v>103.26163150859118</v>
      </c>
      <c r="J11" s="32" t="n">
        <f aca="false" ca="false" dt2D="false" dtr="false" t="normal">J10/I10*100</f>
        <v>103.59157125322156</v>
      </c>
      <c r="K11" s="33" t="n">
        <f aca="false" ca="false" dt2D="false" dtr="false" t="normal">C11*E11/100</f>
        <v>93.70679999999999</v>
      </c>
      <c r="L11" s="33" t="n">
        <f aca="false" ca="false" dt2D="false" dtr="false" t="normal">D11*E11*F11*G11/1000000</f>
        <v>113.0969355516</v>
      </c>
      <c r="M11" s="34" t="n"/>
      <c r="N11" s="34" t="n"/>
      <c r="O11" s="41" t="n"/>
    </row>
    <row customFormat="true" customHeight="true" ht="27" outlineLevel="0" r="12" s="30">
      <c r="A12" s="47" t="s">
        <v>14</v>
      </c>
      <c r="B12" s="32" t="n">
        <v>1424.9</v>
      </c>
      <c r="C12" s="32" t="n">
        <v>1247.1</v>
      </c>
      <c r="D12" s="32" t="n">
        <v>830.7</v>
      </c>
      <c r="E12" s="32" t="n">
        <v>820.1</v>
      </c>
      <c r="F12" s="32" t="n">
        <v>877.7</v>
      </c>
      <c r="G12" s="32" t="n">
        <v>955.1</v>
      </c>
      <c r="H12" s="32" t="n">
        <v>1040</v>
      </c>
      <c r="I12" s="32" t="n">
        <v>1135</v>
      </c>
      <c r="J12" s="32" t="n">
        <v>1250</v>
      </c>
      <c r="K12" s="33" t="n">
        <f aca="false" ca="false" dt2D="false" dtr="false" t="normal">E12/C12*100</f>
        <v>65.76056450966242</v>
      </c>
      <c r="L12" s="33" t="n">
        <f aca="false" ca="false" dt2D="false" dtr="false" t="normal">J12/C12*100</f>
        <v>100.23253949162057</v>
      </c>
      <c r="M12" s="34" t="n"/>
      <c r="N12" s="34" t="n"/>
      <c r="O12" s="41" t="n"/>
    </row>
    <row customFormat="true" ht="13.1999998092651" outlineLevel="0" r="13" s="30">
      <c r="A13" s="36" t="s">
        <v>15</v>
      </c>
      <c r="B13" s="37" t="s">
        <v>9</v>
      </c>
      <c r="C13" s="38" t="n">
        <f aca="false" ca="false" dt2D="false" dtr="false" t="normal">C12/B12*100</f>
        <v>87.52193136360445</v>
      </c>
      <c r="D13" s="38" t="n">
        <f aca="false" ca="false" dt2D="false" dtr="false" t="normal">D12/C12*100</f>
        <v>66.61053644455137</v>
      </c>
      <c r="E13" s="38" t="n">
        <f aca="false" ca="false" dt2D="false" dtr="false" t="normal">E12/D12*100</f>
        <v>98.72396773805224</v>
      </c>
      <c r="F13" s="32" t="n">
        <f aca="false" ca="false" dt2D="false" dtr="false" t="normal">F12/E12*100</f>
        <v>107.02353371540056</v>
      </c>
      <c r="G13" s="32" t="n">
        <f aca="false" ca="false" dt2D="false" dtr="false" t="normal">G12/F12*100</f>
        <v>108.81850290532071</v>
      </c>
      <c r="H13" s="32" t="n">
        <f aca="false" ca="false" dt2D="false" dtr="false" t="normal">H12/G12*100</f>
        <v>108.88912155795205</v>
      </c>
      <c r="I13" s="32" t="n">
        <f aca="false" ca="false" dt2D="false" dtr="false" t="normal">I12/H12*100</f>
        <v>109.13461538461537</v>
      </c>
      <c r="J13" s="32" t="n">
        <f aca="false" ca="false" dt2D="false" dtr="false" t="normal">J12/I12*100</f>
        <v>110.13215859030836</v>
      </c>
      <c r="K13" s="39" t="n"/>
      <c r="L13" s="39" t="n"/>
      <c r="M13" s="40" t="n"/>
      <c r="N13" s="40" t="n"/>
      <c r="O13" s="41" t="n"/>
    </row>
    <row customFormat="true" ht="13.1999998092651" outlineLevel="0" r="14" s="30">
      <c r="A14" s="42" t="s">
        <v>10</v>
      </c>
      <c r="B14" s="37" t="n"/>
      <c r="C14" s="38" t="n"/>
      <c r="D14" s="38" t="n"/>
      <c r="E14" s="38" t="n"/>
      <c r="F14" s="32" t="n"/>
      <c r="G14" s="32" t="n"/>
      <c r="H14" s="32" t="n"/>
      <c r="I14" s="32" t="n"/>
      <c r="J14" s="32" t="n"/>
      <c r="K14" s="39" t="n"/>
      <c r="L14" s="39" t="n"/>
      <c r="M14" s="40" t="n"/>
      <c r="N14" s="40" t="n"/>
      <c r="O14" s="41" t="n"/>
    </row>
    <row customFormat="true" ht="13.1999998092651" outlineLevel="0" r="15" s="30">
      <c r="A15" s="43" t="s">
        <v>16</v>
      </c>
      <c r="B15" s="37" t="n">
        <v>638.9</v>
      </c>
      <c r="C15" s="37" t="n">
        <v>381.5</v>
      </c>
      <c r="D15" s="37" t="n">
        <v>297.6</v>
      </c>
      <c r="E15" s="37" t="n">
        <v>259</v>
      </c>
      <c r="F15" s="37" t="n">
        <v>285.7</v>
      </c>
      <c r="G15" s="37" t="n">
        <v>327.6</v>
      </c>
      <c r="H15" s="37" t="n">
        <v>376</v>
      </c>
      <c r="I15" s="37" t="n">
        <v>432</v>
      </c>
      <c r="J15" s="37" t="n">
        <v>497</v>
      </c>
      <c r="K15" s="33" t="n">
        <f aca="false" ca="false" dt2D="false" dtr="false" t="normal">E15/C15*100</f>
        <v>67.88990825688074</v>
      </c>
      <c r="L15" s="33" t="n">
        <f aca="false" ca="false" dt2D="false" dtr="false" t="normal">J15/C15*100</f>
        <v>130.27522935779817</v>
      </c>
      <c r="M15" s="34" t="n"/>
      <c r="N15" s="34" t="n"/>
      <c r="O15" s="41" t="n"/>
    </row>
    <row customFormat="true" ht="13.1999998092651" outlineLevel="0" r="16" s="30">
      <c r="A16" s="36" t="s">
        <v>17</v>
      </c>
      <c r="B16" s="37" t="s">
        <v>9</v>
      </c>
      <c r="C16" s="38" t="n">
        <f aca="false" ca="false" dt2D="false" dtr="false" t="normal">C15/B15*100</f>
        <v>59.71200500860855</v>
      </c>
      <c r="D16" s="38" t="n">
        <f aca="false" ca="false" dt2D="false" dtr="false" t="normal">D15/C15*100</f>
        <v>78.00786369593709</v>
      </c>
      <c r="E16" s="38" t="n">
        <f aca="false" ca="false" dt2D="false" dtr="false" t="normal">E15/D15*100</f>
        <v>87.02956989247312</v>
      </c>
      <c r="F16" s="32" t="n">
        <f aca="false" ca="false" dt2D="false" dtr="false" t="normal">F15/E15*100</f>
        <v>110.3088803088803</v>
      </c>
      <c r="G16" s="32" t="n">
        <f aca="false" ca="false" dt2D="false" dtr="false" t="normal">G15/F15*100</f>
        <v>114.66573328666433</v>
      </c>
      <c r="H16" s="32" t="n">
        <f aca="false" ca="false" dt2D="false" dtr="false" t="normal">H15/G15*100</f>
        <v>114.77411477411476</v>
      </c>
      <c r="I16" s="32" t="n">
        <f aca="false" ca="false" dt2D="false" dtr="false" t="normal">I15/H15*100</f>
        <v>114.89361702127661</v>
      </c>
      <c r="J16" s="32" t="n">
        <f aca="false" ca="false" dt2D="false" dtr="false" t="normal">J15/I15*100</f>
        <v>115.0462962962963</v>
      </c>
      <c r="K16" s="39" t="n"/>
      <c r="L16" s="39" t="n"/>
      <c r="M16" s="40" t="n"/>
      <c r="N16" s="40" t="n"/>
      <c r="O16" s="41" t="n"/>
    </row>
    <row customFormat="true" ht="23.3999996185303" outlineLevel="0" r="17" s="48">
      <c r="A17" s="49" t="s">
        <v>18</v>
      </c>
      <c r="B17" s="32" t="n">
        <v>19991.9</v>
      </c>
      <c r="C17" s="32" t="n">
        <v>24386.6</v>
      </c>
      <c r="D17" s="32" t="n">
        <v>27177.9</v>
      </c>
      <c r="E17" s="32" t="n">
        <v>30306.1</v>
      </c>
      <c r="F17" s="32" t="n">
        <v>32842.1</v>
      </c>
      <c r="G17" s="32" t="n">
        <v>35624.5</v>
      </c>
      <c r="H17" s="32" t="n">
        <v>36630.4</v>
      </c>
      <c r="I17" s="32" t="n">
        <v>37121.5</v>
      </c>
      <c r="J17" s="32" t="n">
        <v>37865.4</v>
      </c>
      <c r="K17" s="33" t="n">
        <f aca="false" ca="false" dt2D="false" dtr="false" t="normal">E17/C17*100</f>
        <v>124.27357647232498</v>
      </c>
      <c r="L17" s="33" t="n">
        <f aca="false" ca="false" dt2D="false" dtr="false" t="normal">J17/C17*100</f>
        <v>155.27133753782815</v>
      </c>
      <c r="M17" s="34" t="n"/>
      <c r="N17" s="34" t="n"/>
      <c r="O17" s="50" t="n"/>
    </row>
    <row customFormat="true" ht="13.1999998092651" outlineLevel="0" r="18" s="48">
      <c r="A18" s="51" t="s">
        <v>13</v>
      </c>
      <c r="B18" s="32" t="n">
        <v>112.2</v>
      </c>
      <c r="C18" s="32" t="n">
        <v>113.1</v>
      </c>
      <c r="D18" s="32" t="n">
        <v>103</v>
      </c>
      <c r="E18" s="32" t="n">
        <v>106.2</v>
      </c>
      <c r="F18" s="32" t="n">
        <v>104.2</v>
      </c>
      <c r="G18" s="32" t="n">
        <v>104.1</v>
      </c>
      <c r="H18" s="32" t="n">
        <f aca="false" ca="false" dt2D="false" dtr="false" t="normal">H17/G17*100</f>
        <v>102.82361857710285</v>
      </c>
      <c r="I18" s="32" t="n">
        <f aca="false" ca="false" dt2D="false" dtr="false" t="normal">I17/H17*100</f>
        <v>101.34068970035817</v>
      </c>
      <c r="J18" s="32" t="n">
        <f aca="false" ca="false" dt2D="false" dtr="false" t="normal">J17/I17*100</f>
        <v>102.00395996929004</v>
      </c>
      <c r="K18" s="33" t="n">
        <f aca="false" ca="false" dt2D="false" dtr="false" t="normal">D18*E18/100</f>
        <v>109.38600000000001</v>
      </c>
      <c r="L18" s="33" t="n">
        <f aca="false" ca="false" dt2D="false" dtr="false" t="normal">D18*E18*F18*G18/1000000</f>
        <v>118.653400692</v>
      </c>
      <c r="M18" s="34" t="n"/>
      <c r="N18" s="34" t="n"/>
      <c r="O18" s="50" t="n"/>
    </row>
    <row customFormat="true" ht="13.1999998092651" outlineLevel="0" r="19" s="48">
      <c r="A19" s="52" t="s">
        <v>10</v>
      </c>
      <c r="B19" s="32" t="n"/>
      <c r="C19" s="32" t="n"/>
      <c r="D19" s="32" t="n"/>
      <c r="E19" s="32" t="n"/>
      <c r="F19" s="32" t="n"/>
      <c r="G19" s="32" t="n"/>
      <c r="H19" s="32" t="n"/>
      <c r="I19" s="32" t="n"/>
      <c r="J19" s="32" t="n"/>
      <c r="K19" s="33" t="n"/>
      <c r="L19" s="33" t="n"/>
      <c r="M19" s="34" t="n"/>
      <c r="N19" s="34" t="n"/>
      <c r="O19" s="50" t="n"/>
    </row>
    <row customFormat="true" ht="13.1999998092651" outlineLevel="0" r="20" s="48">
      <c r="A20" s="53" t="s">
        <v>19</v>
      </c>
      <c r="B20" s="32" t="n">
        <v>11524.8</v>
      </c>
      <c r="C20" s="32" t="n">
        <v>16419.6</v>
      </c>
      <c r="D20" s="32" t="n">
        <v>18316.7</v>
      </c>
      <c r="E20" s="32" t="n">
        <v>20386.5</v>
      </c>
      <c r="F20" s="32" t="n">
        <v>22134.9</v>
      </c>
      <c r="G20" s="32" t="n">
        <v>24056.2</v>
      </c>
      <c r="H20" s="32" t="n">
        <v>24532.1</v>
      </c>
      <c r="I20" s="32" t="n">
        <v>24862.5</v>
      </c>
      <c r="J20" s="32" t="n">
        <v>25152.9</v>
      </c>
      <c r="K20" s="33" t="n">
        <f aca="false" ca="false" dt2D="false" dtr="false" t="normal">E20/C20*100</f>
        <v>124.15954103632245</v>
      </c>
      <c r="L20" s="33" t="n">
        <f aca="false" ca="false" dt2D="false" dtr="false" t="normal">J20/C20*100</f>
        <v>153.1882628078638</v>
      </c>
      <c r="M20" s="34" t="n"/>
      <c r="N20" s="34" t="n"/>
      <c r="O20" s="50" t="n"/>
    </row>
    <row customFormat="true" ht="13.1999998092651" outlineLevel="0" r="21" s="48">
      <c r="A21" s="51" t="s">
        <v>13</v>
      </c>
      <c r="B21" s="32" t="n">
        <v>108.7</v>
      </c>
      <c r="C21" s="32" t="n">
        <v>136.6</v>
      </c>
      <c r="D21" s="32" t="n">
        <v>103.1</v>
      </c>
      <c r="E21" s="32" t="n">
        <v>106</v>
      </c>
      <c r="F21" s="32" t="n">
        <v>104.4</v>
      </c>
      <c r="G21" s="32" t="n">
        <v>104.5</v>
      </c>
      <c r="H21" s="32" t="n">
        <f aca="false" ca="false" dt2D="false" dtr="false" t="normal">H20/G20*100</f>
        <v>101.97828418453454</v>
      </c>
      <c r="I21" s="32" t="n">
        <f aca="false" ca="false" dt2D="false" dtr="false" t="normal">I20/H20*100</f>
        <v>101.34680683675674</v>
      </c>
      <c r="J21" s="32" t="n">
        <f aca="false" ca="false" dt2D="false" dtr="false" t="normal">J20/I20*100</f>
        <v>101.16802413273003</v>
      </c>
      <c r="K21" s="33" t="n">
        <f aca="false" ca="false" dt2D="false" dtr="false" t="normal">D21*E21/100</f>
        <v>109.28599999999999</v>
      </c>
      <c r="L21" s="33" t="n">
        <f aca="false" ca="false" dt2D="false" dtr="false" t="normal">D21*E21*F21*G21/1000000</f>
        <v>119.22884027999999</v>
      </c>
      <c r="M21" s="34" t="n"/>
      <c r="N21" s="34" t="n"/>
      <c r="O21" s="50" t="n"/>
    </row>
    <row customFormat="true" ht="23.3999996185303" outlineLevel="0" r="22" s="48">
      <c r="A22" s="49" t="s">
        <v>20</v>
      </c>
      <c r="B22" s="32" t="n">
        <v>714</v>
      </c>
      <c r="C22" s="32" t="n">
        <v>861.2</v>
      </c>
      <c r="D22" s="32" t="n">
        <v>996.5</v>
      </c>
      <c r="E22" s="32" t="n">
        <v>1101.8</v>
      </c>
      <c r="F22" s="32" t="n">
        <v>1192.9</v>
      </c>
      <c r="G22" s="32" t="n">
        <v>1289</v>
      </c>
      <c r="H22" s="32" t="n">
        <v>1313.2</v>
      </c>
      <c r="I22" s="32" t="n">
        <v>1317.8</v>
      </c>
      <c r="J22" s="32" t="n">
        <v>1325.7</v>
      </c>
      <c r="K22" s="33" t="n">
        <f aca="false" ca="false" dt2D="false" dtr="false" t="normal">E22/C22*100</f>
        <v>127.93776126335345</v>
      </c>
      <c r="L22" s="33" t="n">
        <f aca="false" ca="false" dt2D="false" dtr="false" t="normal">J22/C22*100</f>
        <v>153.93636785880167</v>
      </c>
      <c r="M22" s="34" t="n"/>
      <c r="N22" s="34" t="n"/>
      <c r="O22" s="50" t="n"/>
    </row>
    <row customFormat="true" ht="13.1999998092651" outlineLevel="0" r="23" s="48">
      <c r="A23" s="51" t="s">
        <v>13</v>
      </c>
      <c r="B23" s="32" t="n">
        <v>105.9</v>
      </c>
      <c r="C23" s="32" t="n">
        <v>107.4</v>
      </c>
      <c r="D23" s="32" t="n">
        <v>101.5</v>
      </c>
      <c r="E23" s="32" t="n">
        <v>105.3</v>
      </c>
      <c r="F23" s="32" t="n">
        <v>104.1</v>
      </c>
      <c r="G23" s="32" t="n">
        <v>103.9</v>
      </c>
      <c r="H23" s="32" t="n">
        <f aca="false" ca="false" dt2D="false" dtr="false" t="normal">H22/G22*100</f>
        <v>101.87742435996898</v>
      </c>
      <c r="I23" s="32" t="n">
        <f aca="false" ca="false" dt2D="false" dtr="false" t="normal">I22/H22*100</f>
        <v>100.35028936947911</v>
      </c>
      <c r="J23" s="32" t="n">
        <f aca="false" ca="false" dt2D="false" dtr="false" t="normal">J22/I22*100</f>
        <v>100.59948398846564</v>
      </c>
      <c r="K23" s="33" t="n">
        <f aca="false" ca="false" dt2D="false" dtr="false" t="normal">D23*E23/100</f>
        <v>106.8795</v>
      </c>
      <c r="L23" s="33" t="n">
        <f aca="false" ca="false" dt2D="false" dtr="false" t="normal">D23*E23*F23*G23/1000000</f>
        <v>115.60076032049999</v>
      </c>
      <c r="M23" s="34" t="n"/>
      <c r="N23" s="34" t="n"/>
      <c r="O23" s="50" t="n"/>
    </row>
    <row customFormat="true" ht="13.1999998092651" outlineLevel="0" r="24" s="48">
      <c r="A24" s="52" t="s">
        <v>10</v>
      </c>
      <c r="B24" s="32" t="n"/>
      <c r="C24" s="32" t="n"/>
      <c r="D24" s="32" t="n"/>
      <c r="E24" s="32" t="n"/>
      <c r="F24" s="32" t="n"/>
      <c r="G24" s="32" t="n"/>
      <c r="H24" s="32" t="n"/>
      <c r="I24" s="32" t="n"/>
      <c r="J24" s="32" t="n"/>
      <c r="K24" s="33" t="n"/>
      <c r="L24" s="33" t="n"/>
      <c r="M24" s="34" t="n"/>
      <c r="N24" s="34" t="n"/>
      <c r="O24" s="50" t="n"/>
    </row>
    <row customFormat="true" ht="13.1999998092651" outlineLevel="0" r="25" s="48">
      <c r="A25" s="53" t="s">
        <v>19</v>
      </c>
      <c r="B25" s="32" t="n">
        <v>221.8</v>
      </c>
      <c r="C25" s="32" t="n">
        <v>262.5</v>
      </c>
      <c r="D25" s="32" t="n">
        <v>300.8</v>
      </c>
      <c r="E25" s="32" t="n">
        <v>331.6</v>
      </c>
      <c r="F25" s="32" t="n">
        <v>359.4</v>
      </c>
      <c r="G25" s="32" t="n">
        <v>389.8</v>
      </c>
      <c r="H25" s="32" t="n">
        <v>401.2</v>
      </c>
      <c r="I25" s="32" t="n">
        <v>411.7</v>
      </c>
      <c r="J25" s="32" t="n">
        <v>418.9</v>
      </c>
      <c r="K25" s="33" t="n">
        <f aca="false" ca="false" dt2D="false" dtr="false" t="normal">E25/C25*100</f>
        <v>126.32380952380953</v>
      </c>
      <c r="L25" s="33" t="n">
        <f aca="false" ca="false" dt2D="false" dtr="false" t="normal">J25/C25*100</f>
        <v>159.58095238095237</v>
      </c>
      <c r="M25" s="34" t="n"/>
      <c r="N25" s="34" t="n"/>
      <c r="O25" s="50" t="n"/>
    </row>
    <row customFormat="true" ht="13.1999998092651" outlineLevel="0" r="26" s="48">
      <c r="A26" s="51" t="s">
        <v>13</v>
      </c>
      <c r="B26" s="32" t="n">
        <v>43.5</v>
      </c>
      <c r="C26" s="32" t="n">
        <v>105.4</v>
      </c>
      <c r="D26" s="32" t="n">
        <v>100.5</v>
      </c>
      <c r="E26" s="32" t="n">
        <v>105</v>
      </c>
      <c r="F26" s="32" t="n">
        <v>104.2</v>
      </c>
      <c r="G26" s="32" t="n">
        <v>104.3</v>
      </c>
      <c r="H26" s="32" t="n">
        <f aca="false" ca="false" dt2D="false" dtr="false" t="normal">H25/G25*100</f>
        <v>102.92457670600308</v>
      </c>
      <c r="I26" s="32" t="n">
        <f aca="false" ca="false" dt2D="false" dtr="false" t="normal">I25/H25*100</f>
        <v>102.61714855433699</v>
      </c>
      <c r="J26" s="32" t="n">
        <f aca="false" ca="false" dt2D="false" dtr="false" t="normal">J25/I25*100</f>
        <v>101.74884624726744</v>
      </c>
      <c r="K26" s="33" t="n">
        <f aca="false" ca="false" dt2D="false" dtr="false" t="normal">D26*E26/100</f>
        <v>105.525</v>
      </c>
      <c r="L26" s="33" t="n">
        <f aca="false" ca="false" dt2D="false" dtr="false" t="normal">D26*E26*F26*G26/1000000</f>
        <v>114.68520314999999</v>
      </c>
      <c r="M26" s="34" t="n"/>
      <c r="N26" s="34" t="n"/>
      <c r="O26" s="50" t="n"/>
    </row>
    <row customFormat="true" customHeight="true" ht="46.7999992370605" outlineLevel="0" r="27" s="30">
      <c r="A27" s="54" t="s">
        <v>21</v>
      </c>
      <c r="B27" s="38" t="n">
        <v>3599.4</v>
      </c>
      <c r="C27" s="38" t="n">
        <v>3577</v>
      </c>
      <c r="D27" s="38" t="n">
        <v>4001.6</v>
      </c>
      <c r="E27" s="38" t="n">
        <v>4051</v>
      </c>
      <c r="F27" s="38" t="n">
        <v>4243</v>
      </c>
      <c r="G27" s="38" t="n">
        <v>4451</v>
      </c>
      <c r="H27" s="38" t="n">
        <v>4622</v>
      </c>
      <c r="I27" s="38" t="n">
        <v>4739</v>
      </c>
      <c r="J27" s="38" t="n">
        <v>4836</v>
      </c>
      <c r="K27" s="55" t="n">
        <f aca="false" ca="false" dt2D="false" dtr="false" t="normal">E27/C27*100</f>
        <v>113.25132792843165</v>
      </c>
      <c r="L27" s="55" t="n">
        <f aca="false" ca="false" dt2D="false" dtr="false" t="normal">J27/C27*100</f>
        <v>135.1970925356444</v>
      </c>
      <c r="M27" s="34" t="n"/>
      <c r="N27" s="34" t="n"/>
      <c r="O27" s="41" t="n"/>
    </row>
    <row customFormat="true" ht="13.1999998092651" outlineLevel="0" r="28" s="30">
      <c r="A28" s="56" t="s">
        <v>13</v>
      </c>
      <c r="B28" s="38" t="n">
        <v>85.5</v>
      </c>
      <c r="C28" s="38" t="n">
        <v>89.5</v>
      </c>
      <c r="D28" s="38" t="n">
        <v>100.8</v>
      </c>
      <c r="E28" s="38" t="n">
        <v>96.1</v>
      </c>
      <c r="F28" s="38" t="n">
        <v>100.3</v>
      </c>
      <c r="G28" s="38" t="n">
        <v>100.6</v>
      </c>
      <c r="H28" s="38" t="n">
        <v>103.8</v>
      </c>
      <c r="I28" s="38" t="n">
        <v>102.5</v>
      </c>
      <c r="J28" s="38" t="n">
        <v>102</v>
      </c>
      <c r="K28" s="55" t="n">
        <f aca="false" ca="false" dt2D="false" dtr="false" t="normal">D28*E28/100</f>
        <v>96.8688</v>
      </c>
      <c r="L28" s="55" t="n">
        <f aca="false" ca="false" dt2D="false" dtr="false" t="normal">D28*E28*F28*G28/1000000</f>
        <v>97.7423628384</v>
      </c>
      <c r="M28" s="34" t="n"/>
      <c r="N28" s="34" t="n"/>
      <c r="O28" s="41" t="n"/>
    </row>
    <row customFormat="true" ht="13.1999998092651" outlineLevel="0" r="29" s="30">
      <c r="A29" s="57" t="s">
        <v>10</v>
      </c>
      <c r="B29" s="38" t="n"/>
      <c r="C29" s="38" t="n"/>
      <c r="D29" s="38" t="n"/>
      <c r="E29" s="38" t="n"/>
      <c r="F29" s="38" t="n"/>
      <c r="G29" s="38" t="n"/>
      <c r="H29" s="38" t="n"/>
      <c r="I29" s="38" t="n"/>
      <c r="J29" s="38" t="n"/>
      <c r="K29" s="55" t="n"/>
      <c r="L29" s="55" t="n"/>
      <c r="M29" s="34" t="n"/>
      <c r="N29" s="34" t="n"/>
      <c r="O29" s="41" t="n"/>
    </row>
    <row customFormat="true" ht="13.1999998092651" outlineLevel="0" r="30" s="30">
      <c r="A30" s="58" t="s">
        <v>19</v>
      </c>
      <c r="B30" s="38" t="n">
        <v>3338.2</v>
      </c>
      <c r="C30" s="38" t="n">
        <v>3308.7</v>
      </c>
      <c r="D30" s="38" t="n">
        <v>3711</v>
      </c>
      <c r="E30" s="38" t="n">
        <v>3744</v>
      </c>
      <c r="F30" s="38" t="n">
        <v>3912</v>
      </c>
      <c r="G30" s="38" t="n">
        <v>4096</v>
      </c>
      <c r="H30" s="38" t="n">
        <v>4137</v>
      </c>
      <c r="I30" s="38" t="n">
        <v>4215.6</v>
      </c>
      <c r="J30" s="38" t="n">
        <v>4253.5</v>
      </c>
      <c r="K30" s="55" t="n">
        <f aca="false" ca="false" dt2D="false" dtr="false" t="normal">E30/C30*100</f>
        <v>113.15622449904797</v>
      </c>
      <c r="L30" s="55" t="n">
        <f aca="false" ca="false" dt2D="false" dtr="false" t="normal">J30/C30*100</f>
        <v>128.55502160969564</v>
      </c>
      <c r="M30" s="34" t="n"/>
      <c r="N30" s="34" t="n"/>
      <c r="O30" s="41" t="n"/>
    </row>
    <row customFormat="true" ht="13.1999998092651" outlineLevel="0" r="31" s="30">
      <c r="A31" s="56" t="s">
        <v>13</v>
      </c>
      <c r="B31" s="38" t="n">
        <v>85.1</v>
      </c>
      <c r="C31" s="38" t="n">
        <v>89.3</v>
      </c>
      <c r="D31" s="38" t="n">
        <v>101</v>
      </c>
      <c r="E31" s="38" t="n">
        <v>95.8</v>
      </c>
      <c r="F31" s="38" t="n">
        <v>100.1</v>
      </c>
      <c r="G31" s="38" t="n">
        <v>100.4</v>
      </c>
      <c r="H31" s="38" t="n">
        <v>101</v>
      </c>
      <c r="I31" s="38" t="n">
        <v>101.9</v>
      </c>
      <c r="J31" s="38" t="n">
        <v>100.9</v>
      </c>
      <c r="K31" s="55" t="n">
        <f aca="false" ca="false" dt2D="false" dtr="false" t="normal">D31*E31/100</f>
        <v>96.758</v>
      </c>
      <c r="L31" s="55" t="n">
        <f aca="false" ca="false" dt2D="false" dtr="false" t="normal">D31*E31*F31*G31/1000000</f>
        <v>97.24217703199999</v>
      </c>
      <c r="M31" s="34" t="n"/>
      <c r="N31" s="34" t="n"/>
      <c r="O31" s="41" t="n"/>
    </row>
    <row customFormat="true" ht="45.5999984741211" outlineLevel="0" r="32" s="30">
      <c r="A32" s="54" t="s">
        <v>22</v>
      </c>
      <c r="B32" s="38" t="n">
        <v>1895.9</v>
      </c>
      <c r="C32" s="38" t="n">
        <v>1984.8</v>
      </c>
      <c r="D32" s="38" t="n">
        <v>2224.5</v>
      </c>
      <c r="E32" s="38" t="n">
        <v>2349</v>
      </c>
      <c r="F32" s="38" t="n">
        <v>2468</v>
      </c>
      <c r="G32" s="38" t="n">
        <v>2598</v>
      </c>
      <c r="H32" s="38" t="n">
        <v>2509.7</v>
      </c>
      <c r="I32" s="38" t="n">
        <v>2549</v>
      </c>
      <c r="J32" s="38" t="n">
        <v>2577</v>
      </c>
      <c r="K32" s="55" t="n">
        <f aca="false" ca="false" dt2D="false" dtr="false" t="normal">E32/C32*100</f>
        <v>118.34945586457073</v>
      </c>
      <c r="L32" s="55" t="n">
        <f aca="false" ca="false" dt2D="false" dtr="false" t="normal">J32/C32*100</f>
        <v>129.8367593712213</v>
      </c>
      <c r="M32" s="34" t="n"/>
      <c r="N32" s="34" t="n"/>
      <c r="O32" s="41" t="n"/>
    </row>
    <row customFormat="true" ht="13.1999998092651" outlineLevel="0" r="33" s="30">
      <c r="A33" s="59" t="s">
        <v>13</v>
      </c>
      <c r="B33" s="38" t="n">
        <v>109.3</v>
      </c>
      <c r="C33" s="38" t="n">
        <v>93.1</v>
      </c>
      <c r="D33" s="38" t="n">
        <v>101</v>
      </c>
      <c r="E33" s="38" t="n">
        <v>101</v>
      </c>
      <c r="F33" s="38" t="n">
        <v>100.5</v>
      </c>
      <c r="G33" s="38" t="n">
        <v>100.9</v>
      </c>
      <c r="H33" s="38" t="n">
        <v>100.5</v>
      </c>
      <c r="I33" s="38" t="n">
        <v>101.6</v>
      </c>
      <c r="J33" s="38" t="n">
        <v>101.1</v>
      </c>
      <c r="K33" s="55" t="n">
        <f aca="false" ca="false" dt2D="false" dtr="false" t="normal">D33*E33/100</f>
        <v>102.01</v>
      </c>
      <c r="L33" s="55" t="n">
        <f aca="false" ca="false" dt2D="false" dtr="false" t="normal">D33*E33*F33*G33/1000000</f>
        <v>103.44273045</v>
      </c>
      <c r="M33" s="34" t="n"/>
      <c r="N33" s="34" t="n"/>
      <c r="O33" s="41" t="n"/>
    </row>
    <row customFormat="true" ht="13.1999998092651" outlineLevel="0" r="34" s="30">
      <c r="A34" s="57" t="s">
        <v>10</v>
      </c>
      <c r="B34" s="38" t="n"/>
      <c r="C34" s="38" t="n"/>
      <c r="D34" s="38" t="n"/>
      <c r="E34" s="38" t="n"/>
      <c r="F34" s="38" t="n"/>
      <c r="G34" s="38" t="n"/>
      <c r="H34" s="38" t="n"/>
      <c r="I34" s="38" t="n"/>
      <c r="J34" s="38" t="n"/>
      <c r="K34" s="55" t="n"/>
      <c r="L34" s="55" t="n"/>
      <c r="M34" s="34" t="n"/>
      <c r="N34" s="34" t="n"/>
      <c r="O34" s="41" t="n"/>
    </row>
    <row customFormat="true" ht="13.1999998092651" outlineLevel="0" r="35" s="30">
      <c r="A35" s="58" t="s">
        <v>19</v>
      </c>
      <c r="B35" s="38" t="n">
        <v>714.6</v>
      </c>
      <c r="C35" s="38" t="n">
        <v>601.7</v>
      </c>
      <c r="D35" s="38" t="n">
        <v>742</v>
      </c>
      <c r="E35" s="38" t="n">
        <v>788</v>
      </c>
      <c r="F35" s="38" t="n">
        <v>832</v>
      </c>
      <c r="G35" s="38" t="n">
        <v>887</v>
      </c>
      <c r="H35" s="38" t="n">
        <v>904.7</v>
      </c>
      <c r="I35" s="38" t="n">
        <v>921</v>
      </c>
      <c r="J35" s="38" t="n">
        <v>941</v>
      </c>
      <c r="K35" s="55" t="n">
        <f aca="false" ca="false" dt2D="false" dtr="false" t="normal">E35/C35*100</f>
        <v>130.9622735582516</v>
      </c>
      <c r="L35" s="55" t="n">
        <f aca="false" ca="false" dt2D="false" dtr="false" t="normal">J35/C35*100</f>
        <v>156.3902276882167</v>
      </c>
      <c r="M35" s="34" t="n"/>
      <c r="N35" s="34" t="n"/>
      <c r="O35" s="41" t="n"/>
    </row>
    <row customFormat="true" ht="13.1999998092651" outlineLevel="0" r="36" s="30">
      <c r="A36" s="56" t="s">
        <v>13</v>
      </c>
      <c r="B36" s="38" t="n">
        <v>123.5</v>
      </c>
      <c r="C36" s="38" t="n">
        <v>74.9</v>
      </c>
      <c r="D36" s="38" t="n">
        <v>111.1</v>
      </c>
      <c r="E36" s="38" t="n">
        <v>101.5</v>
      </c>
      <c r="F36" s="38" t="n">
        <v>101</v>
      </c>
      <c r="G36" s="38" t="n">
        <v>102.2</v>
      </c>
      <c r="H36" s="38" t="n">
        <v>102</v>
      </c>
      <c r="I36" s="38" t="n">
        <v>101.8</v>
      </c>
      <c r="J36" s="38" t="n">
        <v>102.2</v>
      </c>
      <c r="K36" s="55" t="n">
        <f aca="false" ca="false" dt2D="false" dtr="false" t="normal">D36*E36/100</f>
        <v>112.7665</v>
      </c>
      <c r="L36" s="55" t="n">
        <f aca="false" ca="false" dt2D="false" dtr="false" t="normal">D36*E36*F36*G36/1000000</f>
        <v>116.39983663</v>
      </c>
      <c r="M36" s="34" t="n"/>
      <c r="N36" s="34" t="n"/>
      <c r="O36" s="41" t="n"/>
    </row>
    <row customFormat="true" customHeight="true" ht="48" outlineLevel="0" r="37" s="48">
      <c r="A37" s="60" t="s">
        <v>23</v>
      </c>
      <c r="B37" s="61" t="n">
        <v>52.2</v>
      </c>
      <c r="C37" s="61" t="n">
        <v>73.3</v>
      </c>
      <c r="D37" s="61" t="n">
        <v>75.5</v>
      </c>
      <c r="E37" s="61" t="n">
        <v>78.1</v>
      </c>
      <c r="F37" s="61" t="n">
        <v>81</v>
      </c>
      <c r="G37" s="61" t="n">
        <v>84.1</v>
      </c>
      <c r="H37" s="61" t="n">
        <v>87.2</v>
      </c>
      <c r="I37" s="61" t="n">
        <v>89.9</v>
      </c>
      <c r="J37" s="61" t="n">
        <v>92.8</v>
      </c>
      <c r="K37" s="33" t="n">
        <f aca="false" ca="false" dt2D="false" dtr="false" t="normal">E37/C37*100</f>
        <v>106.54843110504774</v>
      </c>
      <c r="L37" s="33" t="n">
        <f aca="false" ca="false" dt2D="false" dtr="false" t="normal">J37/C37*100</f>
        <v>126.60300136425649</v>
      </c>
      <c r="M37" s="34" t="n"/>
      <c r="N37" s="34" t="n"/>
      <c r="O37" s="50" t="n"/>
    </row>
    <row customFormat="true" ht="13.1999998092651" outlineLevel="0" r="38" s="48">
      <c r="A38" s="62" t="s">
        <v>13</v>
      </c>
      <c r="B38" s="61" t="n">
        <v>161.5</v>
      </c>
      <c r="C38" s="61" t="n">
        <v>140.4</v>
      </c>
      <c r="D38" s="61" t="n">
        <v>103</v>
      </c>
      <c r="E38" s="61" t="n">
        <v>103.5</v>
      </c>
      <c r="F38" s="61" t="n">
        <v>103.7</v>
      </c>
      <c r="G38" s="61" t="n">
        <v>103.8</v>
      </c>
      <c r="H38" s="61" t="n">
        <f aca="false" ca="false" dt2D="false" dtr="false" t="normal">H37/G37*100</f>
        <v>103.68608799048754</v>
      </c>
      <c r="I38" s="61" t="n">
        <f aca="false" ca="false" dt2D="false" dtr="false" t="normal">I37/H37*100</f>
        <v>103.09633027522935</v>
      </c>
      <c r="J38" s="61" t="n">
        <f aca="false" ca="false" dt2D="false" dtr="false" t="normal">J37/I37*100</f>
        <v>103.2258064516129</v>
      </c>
      <c r="K38" s="33" t="n">
        <f aca="false" ca="false" dt2D="false" dtr="false" t="normal">D38*E38/100</f>
        <v>106.605</v>
      </c>
      <c r="L38" s="33" t="n">
        <f aca="false" ca="false" dt2D="false" dtr="false" t="normal">D38*E38*F38*G38/1000000</f>
        <v>114.75026163000001</v>
      </c>
      <c r="M38" s="34" t="n"/>
      <c r="N38" s="34" t="n"/>
      <c r="O38" s="50" t="n"/>
    </row>
    <row customFormat="true" ht="13.1999998092651" outlineLevel="0" r="39" s="48">
      <c r="A39" s="52" t="s">
        <v>10</v>
      </c>
      <c r="B39" s="63" t="n"/>
      <c r="C39" s="32" t="n"/>
      <c r="D39" s="32" t="n"/>
      <c r="E39" s="32" t="n"/>
      <c r="F39" s="32" t="n"/>
      <c r="G39" s="32" t="n"/>
      <c r="H39" s="32" t="n"/>
      <c r="I39" s="32" t="n"/>
      <c r="J39" s="32" t="n"/>
      <c r="K39" s="33" t="n"/>
      <c r="L39" s="33" t="n"/>
      <c r="M39" s="34" t="n"/>
      <c r="N39" s="34" t="n"/>
      <c r="O39" s="50" t="n"/>
    </row>
    <row customFormat="true" ht="24" outlineLevel="0" r="40" s="48">
      <c r="A40" s="53" t="s">
        <v>24</v>
      </c>
      <c r="B40" s="61" t="n">
        <v>52.2</v>
      </c>
      <c r="C40" s="61" t="n">
        <v>73.3</v>
      </c>
      <c r="D40" s="61" t="n">
        <v>75.5</v>
      </c>
      <c r="E40" s="61" t="n">
        <v>78.1</v>
      </c>
      <c r="F40" s="61" t="n">
        <v>81</v>
      </c>
      <c r="G40" s="61" t="n">
        <v>84.1</v>
      </c>
      <c r="H40" s="61" t="n">
        <v>87.2</v>
      </c>
      <c r="I40" s="61" t="n">
        <v>89.9</v>
      </c>
      <c r="J40" s="61" t="n">
        <v>92.8</v>
      </c>
      <c r="K40" s="33" t="n">
        <f aca="false" ca="false" dt2D="false" dtr="false" t="normal">E40/C40*100</f>
        <v>106.54843110504774</v>
      </c>
      <c r="L40" s="33" t="n">
        <f aca="false" ca="false" dt2D="false" dtr="false" t="normal">J40/C40*100</f>
        <v>126.60300136425649</v>
      </c>
      <c r="M40" s="34" t="n"/>
      <c r="N40" s="34" t="n"/>
      <c r="O40" s="50" t="n"/>
    </row>
    <row customFormat="true" ht="13.1999998092651" outlineLevel="0" r="41" s="48">
      <c r="A41" s="62" t="s">
        <v>13</v>
      </c>
      <c r="B41" s="61" t="n">
        <v>161.5</v>
      </c>
      <c r="C41" s="61" t="n">
        <v>140.4</v>
      </c>
      <c r="D41" s="61" t="n">
        <v>103</v>
      </c>
      <c r="E41" s="61" t="n">
        <v>103.5</v>
      </c>
      <c r="F41" s="61" t="n">
        <v>103.7</v>
      </c>
      <c r="G41" s="61" t="n">
        <v>103.8</v>
      </c>
      <c r="H41" s="61" t="n">
        <f aca="false" ca="false" dt2D="false" dtr="false" t="normal">H40/G40*100</f>
        <v>103.68608799048754</v>
      </c>
      <c r="I41" s="61" t="n">
        <f aca="false" ca="false" dt2D="false" dtr="false" t="normal">I40/H40*100</f>
        <v>103.09633027522935</v>
      </c>
      <c r="J41" s="61" t="n">
        <f aca="false" ca="false" dt2D="false" dtr="false" t="normal">J40/I40*100</f>
        <v>103.2258064516129</v>
      </c>
      <c r="K41" s="33" t="n">
        <f aca="false" ca="false" dt2D="false" dtr="false" t="normal">D41*E41/100</f>
        <v>106.605</v>
      </c>
      <c r="L41" s="33" t="n">
        <f aca="false" ca="false" dt2D="false" dtr="false" t="normal">D41*E41*F41*G41/1000000</f>
        <v>114.75026163000001</v>
      </c>
      <c r="M41" s="34" t="n"/>
      <c r="N41" s="34" t="n"/>
      <c r="O41" s="50" t="n"/>
    </row>
    <row customFormat="true" ht="34.2000007629395" outlineLevel="0" r="42" s="30">
      <c r="A42" s="64" t="s">
        <v>25</v>
      </c>
      <c r="B42" s="32" t="n">
        <v>0.4</v>
      </c>
      <c r="C42" s="32" t="n">
        <v>0.2</v>
      </c>
      <c r="D42" s="32" t="n">
        <v>0.2</v>
      </c>
      <c r="E42" s="32" t="n">
        <v>0.2</v>
      </c>
      <c r="F42" s="32" t="n">
        <v>0.2</v>
      </c>
      <c r="G42" s="32" t="n">
        <v>0.2</v>
      </c>
      <c r="H42" s="32" t="n">
        <v>0.2</v>
      </c>
      <c r="I42" s="32" t="n">
        <v>0.2</v>
      </c>
      <c r="J42" s="32" t="n">
        <v>0.2</v>
      </c>
      <c r="K42" s="39" t="s">
        <v>26</v>
      </c>
      <c r="L42" s="39" t="s">
        <v>26</v>
      </c>
      <c r="M42" s="40" t="n"/>
      <c r="N42" s="40" t="n"/>
      <c r="O42" s="41" t="n"/>
    </row>
    <row customFormat="true" ht="23.3999996185303" outlineLevel="0" r="43" s="30">
      <c r="A43" s="47" t="s">
        <v>27</v>
      </c>
      <c r="B43" s="32" t="n">
        <v>8721.4</v>
      </c>
      <c r="C43" s="32" t="n">
        <v>7798.7</v>
      </c>
      <c r="D43" s="32" t="n">
        <v>5415.3</v>
      </c>
      <c r="E43" s="32" t="n">
        <v>5848.9</v>
      </c>
      <c r="F43" s="32" t="n">
        <v>6297.3</v>
      </c>
      <c r="G43" s="32" t="n">
        <v>6749.1</v>
      </c>
      <c r="H43" s="32" t="n">
        <f aca="false" ca="false" dt2D="false" dtr="false" t="normal">H48-H53</f>
        <v>7180</v>
      </c>
      <c r="I43" s="32" t="n">
        <f aca="false" ca="false" dt2D="false" dtr="false" t="normal">I48-I53</f>
        <v>7635</v>
      </c>
      <c r="J43" s="32" t="n">
        <f aca="false" ca="false" dt2D="false" dtr="false" t="normal">J48-J53</f>
        <v>8125</v>
      </c>
      <c r="K43" s="33" t="n">
        <f aca="false" ca="false" dt2D="false" dtr="false" t="normal">E43/C43*100</f>
        <v>74.99839716875888</v>
      </c>
      <c r="L43" s="33" t="n">
        <f aca="false" ca="false" dt2D="false" dtr="false" t="normal">J43/C43*100</f>
        <v>104.18403067177864</v>
      </c>
      <c r="M43" s="34" t="n"/>
      <c r="N43" s="34" t="n"/>
      <c r="O43" s="41" t="n"/>
    </row>
    <row customFormat="true" ht="13.1999998092651" outlineLevel="0" r="44" s="30">
      <c r="A44" s="36" t="s">
        <v>28</v>
      </c>
      <c r="B44" s="37" t="s">
        <v>9</v>
      </c>
      <c r="C44" s="38" t="n">
        <f aca="false" ca="false" dt2D="false" dtr="false" t="normal">C43/B43*100</f>
        <v>89.42027656110257</v>
      </c>
      <c r="D44" s="38" t="n">
        <f aca="false" ca="false" dt2D="false" dtr="false" t="normal">D43/C43*100</f>
        <v>69.43849615961635</v>
      </c>
      <c r="E44" s="38" t="n">
        <f aca="false" ca="false" dt2D="false" dtr="false" t="normal">E43/D43*100</f>
        <v>108.00694329030709</v>
      </c>
      <c r="F44" s="38" t="n">
        <f aca="false" ca="false" dt2D="false" dtr="false" t="normal">F43/E43*100</f>
        <v>107.66639881003266</v>
      </c>
      <c r="G44" s="38" t="n">
        <f aca="false" ca="false" dt2D="false" dtr="false" t="normal">G43/F43*100</f>
        <v>107.17450335858226</v>
      </c>
      <c r="H44" s="38" t="n">
        <f aca="false" ca="false" dt2D="false" dtr="false" t="normal">H43/G43*100</f>
        <v>106.38455497770072</v>
      </c>
      <c r="I44" s="38" t="n">
        <f aca="false" ca="false" dt2D="false" dtr="false" t="normal">I43/H43*100</f>
        <v>106.33704735376044</v>
      </c>
      <c r="J44" s="38" t="n">
        <f aca="false" ca="false" dt2D="false" dtr="false" t="normal">J43/I43*100</f>
        <v>106.41781270464965</v>
      </c>
      <c r="K44" s="39" t="n"/>
      <c r="L44" s="39" t="n"/>
      <c r="M44" s="40" t="n"/>
      <c r="N44" s="40" t="n"/>
      <c r="O44" s="41" t="n"/>
    </row>
    <row customFormat="true" ht="13.1999998092651" outlineLevel="0" r="45" s="30">
      <c r="A45" s="42" t="s">
        <v>10</v>
      </c>
      <c r="B45" s="32" t="n"/>
      <c r="C45" s="38" t="n"/>
      <c r="D45" s="38" t="n"/>
      <c r="E45" s="38" t="n"/>
      <c r="F45" s="32" t="n"/>
      <c r="G45" s="32" t="n"/>
      <c r="H45" s="32" t="n"/>
      <c r="I45" s="32" t="n"/>
      <c r="J45" s="32" t="n"/>
      <c r="K45" s="39" t="n"/>
      <c r="L45" s="39" t="n"/>
      <c r="M45" s="40" t="n"/>
      <c r="N45" s="40" t="n"/>
      <c r="O45" s="41" t="n"/>
    </row>
    <row customFormat="true" ht="13.1999998092651" outlineLevel="0" r="46" s="30">
      <c r="A46" s="43" t="s">
        <v>16</v>
      </c>
      <c r="B46" s="32" t="n">
        <v>8122.4</v>
      </c>
      <c r="C46" s="32" t="n">
        <v>6655.9</v>
      </c>
      <c r="D46" s="32" t="n">
        <v>4538.5</v>
      </c>
      <c r="E46" s="32" t="n">
        <v>4903.1</v>
      </c>
      <c r="F46" s="32" t="n">
        <v>5275.3</v>
      </c>
      <c r="G46" s="32" t="n">
        <v>5650.3</v>
      </c>
      <c r="H46" s="32" t="n">
        <f aca="false" ca="false" dt2D="false" dtr="false" t="normal">H51-H56</f>
        <v>6020</v>
      </c>
      <c r="I46" s="32" t="n">
        <f aca="false" ca="false" dt2D="false" dtr="false" t="normal">I51-I56</f>
        <v>6411</v>
      </c>
      <c r="J46" s="32" t="n">
        <f aca="false" ca="false" dt2D="false" dtr="false" t="normal">J51-J56</f>
        <v>6820</v>
      </c>
      <c r="K46" s="33" t="n">
        <f aca="false" ca="false" dt2D="false" dtr="false" t="normal">E46/C46*100</f>
        <v>73.6654697336198</v>
      </c>
      <c r="L46" s="33" t="n">
        <f aca="false" ca="false" dt2D="false" dtr="false" t="normal">J46/C46*100</f>
        <v>102.46548175303114</v>
      </c>
      <c r="M46" s="34" t="n"/>
      <c r="N46" s="34" t="n"/>
      <c r="O46" s="34" t="n"/>
      <c r="P46" s="34" t="n"/>
      <c r="Q46" s="34" t="n"/>
      <c r="R46" s="34" t="n"/>
      <c r="S46" s="34" t="n"/>
      <c r="T46" s="34" t="n"/>
      <c r="U46" s="34" t="n"/>
      <c r="V46" s="34" t="n"/>
      <c r="W46" s="34" t="n"/>
      <c r="X46" s="34" t="n"/>
      <c r="Y46" s="34" t="n"/>
      <c r="Z46" s="34" t="n"/>
      <c r="AA46" s="34" t="n"/>
    </row>
    <row customFormat="true" ht="13.1999998092651" outlineLevel="0" r="47" s="30">
      <c r="A47" s="36" t="s">
        <v>17</v>
      </c>
      <c r="B47" s="37" t="s">
        <v>9</v>
      </c>
      <c r="C47" s="38" t="n">
        <f aca="false" ca="false" dt2D="false" dtr="false" t="normal">C46/B46*100</f>
        <v>81.94499162809021</v>
      </c>
      <c r="D47" s="38" t="n">
        <f aca="false" ca="false" dt2D="false" dtr="false" t="normal">D46/C46*100</f>
        <v>68.18762301116304</v>
      </c>
      <c r="E47" s="38" t="n">
        <f aca="false" ca="false" dt2D="false" dtr="false" t="normal">E46/D46*100</f>
        <v>108.03349124159966</v>
      </c>
      <c r="F47" s="38" t="n">
        <f aca="false" ca="false" dt2D="false" dtr="false" t="normal">F46/E46*100</f>
        <v>107.59111582468235</v>
      </c>
      <c r="G47" s="38" t="n">
        <f aca="false" ca="false" dt2D="false" dtr="false" t="normal">G46/F46*100</f>
        <v>107.10860045874169</v>
      </c>
      <c r="H47" s="38" t="n">
        <f aca="false" ca="false" dt2D="false" dtr="false" t="normal">H46/G46*100</f>
        <v>106.54301541511072</v>
      </c>
      <c r="I47" s="38" t="n">
        <f aca="false" ca="false" dt2D="false" dtr="false" t="normal">I46/H46*100</f>
        <v>106.49501661129568</v>
      </c>
      <c r="J47" s="38" t="n">
        <f aca="false" ca="false" dt2D="false" dtr="false" t="normal">J46/I46*100</f>
        <v>106.3796599594447</v>
      </c>
      <c r="K47" s="39" t="n"/>
      <c r="L47" s="39" t="n"/>
      <c r="M47" s="40" t="n"/>
      <c r="N47" s="40" t="n"/>
      <c r="O47" s="40" t="n"/>
      <c r="P47" s="40" t="n"/>
    </row>
    <row customFormat="true" ht="23.3999996185303" outlineLevel="0" r="48" s="30">
      <c r="A48" s="47" t="s">
        <v>29</v>
      </c>
      <c r="B48" s="32" t="n">
        <v>9351.8</v>
      </c>
      <c r="C48" s="32" t="n">
        <v>8483.8</v>
      </c>
      <c r="D48" s="32" t="n">
        <v>6115.2</v>
      </c>
      <c r="E48" s="32" t="n">
        <v>6414.8</v>
      </c>
      <c r="F48" s="32" t="n">
        <v>6743.1</v>
      </c>
      <c r="G48" s="32" t="n">
        <v>7096.1</v>
      </c>
      <c r="H48" s="32" t="n">
        <v>7480</v>
      </c>
      <c r="I48" s="32" t="n">
        <v>7890</v>
      </c>
      <c r="J48" s="32" t="n">
        <v>8340</v>
      </c>
      <c r="K48" s="33" t="n">
        <f aca="false" ca="false" dt2D="false" dtr="false" t="normal">E48/C48*100</f>
        <v>75.61234352530707</v>
      </c>
      <c r="L48" s="33" t="n">
        <f aca="false" ca="false" dt2D="false" dtr="false" t="normal">J48/C48*100</f>
        <v>98.30500483274005</v>
      </c>
      <c r="M48" s="34" t="n"/>
      <c r="N48" s="34" t="n"/>
      <c r="O48" s="41" t="n"/>
    </row>
    <row customFormat="true" ht="13.1999998092651" outlineLevel="0" r="49" s="30">
      <c r="A49" s="36" t="s">
        <v>28</v>
      </c>
      <c r="B49" s="37" t="s">
        <v>9</v>
      </c>
      <c r="C49" s="38" t="n">
        <f aca="false" ca="false" dt2D="false" dtr="false" t="normal">C48/B48*100</f>
        <v>90.71836437905002</v>
      </c>
      <c r="D49" s="38" t="n">
        <f aca="false" ca="false" dt2D="false" dtr="false" t="normal">D48/C48*100</f>
        <v>72.0809071406681</v>
      </c>
      <c r="E49" s="38" t="n">
        <f aca="false" ca="false" dt2D="false" dtr="false" t="normal">E48/D48*100</f>
        <v>104.8992673992674</v>
      </c>
      <c r="F49" s="32" t="n">
        <f aca="false" ca="false" dt2D="false" dtr="false" t="normal">F48/E48*100</f>
        <v>105.11785246617198</v>
      </c>
      <c r="G49" s="32" t="n">
        <f aca="false" ca="false" dt2D="false" dtr="false" t="normal">G48/F48*100</f>
        <v>105.23498094348295</v>
      </c>
      <c r="H49" s="32" t="n">
        <f aca="false" ca="false" dt2D="false" dtr="false" t="normal">H48/G48*100</f>
        <v>105.41001395132537</v>
      </c>
      <c r="I49" s="32" t="n">
        <f aca="false" ca="false" dt2D="false" dtr="false" t="normal">I48/H48*100</f>
        <v>105.48128342245991</v>
      </c>
      <c r="J49" s="32" t="n">
        <f aca="false" ca="false" dt2D="false" dtr="false" t="normal">J48/I48*100</f>
        <v>105.70342205323193</v>
      </c>
      <c r="K49" s="39" t="n"/>
      <c r="L49" s="39" t="n"/>
      <c r="M49" s="40" t="n"/>
      <c r="N49" s="40" t="n"/>
      <c r="O49" s="41" t="n"/>
    </row>
    <row customFormat="true" ht="13.1999998092651" outlineLevel="0" r="50" s="30">
      <c r="A50" s="42" t="s">
        <v>10</v>
      </c>
      <c r="B50" s="32" t="n"/>
      <c r="C50" s="38" t="n"/>
      <c r="D50" s="38" t="n"/>
      <c r="E50" s="38" t="n"/>
      <c r="F50" s="32" t="n"/>
      <c r="G50" s="32" t="n"/>
      <c r="H50" s="32" t="n"/>
      <c r="I50" s="32" t="n"/>
      <c r="J50" s="32" t="n"/>
      <c r="K50" s="39" t="n"/>
      <c r="L50" s="39" t="n"/>
      <c r="M50" s="40" t="n"/>
      <c r="N50" s="40" t="n"/>
      <c r="O50" s="41" t="n"/>
    </row>
    <row customFormat="true" ht="13.1999998092651" outlineLevel="0" r="51" s="30">
      <c r="A51" s="43" t="s">
        <v>16</v>
      </c>
      <c r="B51" s="32" t="n">
        <v>8536.9</v>
      </c>
      <c r="C51" s="32" t="n">
        <v>7215.3</v>
      </c>
      <c r="D51" s="32" t="n">
        <v>5138.9</v>
      </c>
      <c r="E51" s="32" t="n">
        <v>5387.9</v>
      </c>
      <c r="F51" s="32" t="n">
        <v>5658.9</v>
      </c>
      <c r="G51" s="32" t="n">
        <v>5948.7</v>
      </c>
      <c r="H51" s="32" t="n">
        <v>6260</v>
      </c>
      <c r="I51" s="32" t="n">
        <v>6610</v>
      </c>
      <c r="J51" s="32" t="n">
        <v>6990</v>
      </c>
      <c r="K51" s="33" t="n">
        <f aca="false" ca="false" dt2D="false" dtr="false" t="normal">E51/C51*100</f>
        <v>74.67326375895665</v>
      </c>
      <c r="L51" s="33" t="n">
        <f aca="false" ca="false" dt2D="false" dtr="false" t="normal">J51/C51*100</f>
        <v>96.87746871231965</v>
      </c>
      <c r="M51" s="34" t="n"/>
      <c r="N51" s="34" t="n"/>
      <c r="O51" s="34" t="n"/>
      <c r="P51" s="34" t="n"/>
      <c r="Q51" s="34" t="n"/>
    </row>
    <row customFormat="true" ht="13.1999998092651" outlineLevel="0" r="52" s="30">
      <c r="A52" s="36" t="s">
        <v>17</v>
      </c>
      <c r="B52" s="32" t="n"/>
      <c r="C52" s="38" t="n">
        <f aca="false" ca="false" dt2D="false" dtr="false" t="normal">C51/B51*100</f>
        <v>84.51897058651268</v>
      </c>
      <c r="D52" s="38" t="n">
        <f aca="false" ca="false" dt2D="false" dtr="false" t="normal">D51/C51*100</f>
        <v>71.22226380053498</v>
      </c>
      <c r="E52" s="38" t="n">
        <f aca="false" ca="false" dt2D="false" dtr="false" t="normal">E51/D51*100</f>
        <v>104.84539492887583</v>
      </c>
      <c r="F52" s="32" t="n">
        <f aca="false" ca="false" dt2D="false" dtr="false" t="normal">F51/E51*100</f>
        <v>105.02978897158448</v>
      </c>
      <c r="G52" s="32" t="n">
        <f aca="false" ca="false" dt2D="false" dtr="false" t="normal">G51/F51*100</f>
        <v>105.12113661665694</v>
      </c>
      <c r="H52" s="32" t="n">
        <f aca="false" ca="false" dt2D="false" dtr="false" t="normal">H51/G51*100</f>
        <v>105.23307613428143</v>
      </c>
      <c r="I52" s="32" t="n">
        <f aca="false" ca="false" dt2D="false" dtr="false" t="normal">I51/H51*100</f>
        <v>105.59105431309904</v>
      </c>
      <c r="J52" s="32" t="n">
        <f aca="false" ca="false" dt2D="false" dtr="false" t="normal">J51/I51*100</f>
        <v>105.74886535552193</v>
      </c>
      <c r="K52" s="39" t="n"/>
      <c r="L52" s="39" t="n"/>
      <c r="M52" s="40" t="n"/>
      <c r="N52" s="40" t="n"/>
      <c r="O52" s="41" t="n"/>
    </row>
    <row customFormat="true" ht="23.3999996185303" outlineLevel="0" r="53" s="30">
      <c r="A53" s="47" t="s">
        <v>30</v>
      </c>
      <c r="B53" s="32" t="n">
        <v>630.5</v>
      </c>
      <c r="C53" s="32" t="n">
        <v>685.1</v>
      </c>
      <c r="D53" s="32" t="n">
        <v>699.9</v>
      </c>
      <c r="E53" s="32" t="n">
        <v>565.9</v>
      </c>
      <c r="F53" s="32" t="n">
        <v>445.8</v>
      </c>
      <c r="G53" s="32" t="n">
        <v>347</v>
      </c>
      <c r="H53" s="32" t="n">
        <v>300</v>
      </c>
      <c r="I53" s="32" t="n">
        <v>255</v>
      </c>
      <c r="J53" s="32" t="n">
        <v>215</v>
      </c>
      <c r="K53" s="33" t="n">
        <f aca="false" ca="false" dt2D="false" dtr="false" t="normal">E53/C53*100</f>
        <v>82.60108013428696</v>
      </c>
      <c r="L53" s="33" t="n">
        <f aca="false" ca="false" dt2D="false" dtr="false" t="normal">J53/C53*100</f>
        <v>31.382279959130056</v>
      </c>
      <c r="M53" s="34" t="n"/>
      <c r="N53" s="34" t="n"/>
      <c r="O53" s="41" t="n"/>
    </row>
    <row customFormat="true" ht="13.1999998092651" outlineLevel="0" r="54" s="30">
      <c r="A54" s="36" t="s">
        <v>28</v>
      </c>
      <c r="B54" s="37" t="s">
        <v>9</v>
      </c>
      <c r="C54" s="38" t="n">
        <f aca="false" ca="false" dt2D="false" dtr="false" t="normal">C53/B53*100</f>
        <v>108.659793814433</v>
      </c>
      <c r="D54" s="38" t="n">
        <f aca="false" ca="false" dt2D="false" dtr="false" t="normal">D53/C53*100</f>
        <v>102.16026857393081</v>
      </c>
      <c r="E54" s="38" t="n">
        <f aca="false" ca="false" dt2D="false" dtr="false" t="normal">E53/D53*100</f>
        <v>80.85440777253893</v>
      </c>
      <c r="F54" s="32" t="n">
        <f aca="false" ca="false" dt2D="false" dtr="false" t="normal">F53/E53*100</f>
        <v>78.77716911115039</v>
      </c>
      <c r="G54" s="32" t="n">
        <f aca="false" ca="false" dt2D="false" dtr="false" t="normal">G53/F53*100</f>
        <v>77.83759533423058</v>
      </c>
      <c r="H54" s="32" t="n">
        <f aca="false" ca="false" dt2D="false" dtr="false" t="normal">H53/G53*100</f>
        <v>86.45533141210375</v>
      </c>
      <c r="I54" s="32" t="n">
        <f aca="false" ca="false" dt2D="false" dtr="false" t="normal">I53/H53*100</f>
        <v>85</v>
      </c>
      <c r="J54" s="32" t="n">
        <f aca="false" ca="false" dt2D="false" dtr="false" t="normal">J53/I53*100</f>
        <v>84.31372549019608</v>
      </c>
      <c r="K54" s="39" t="n"/>
      <c r="L54" s="39" t="n"/>
      <c r="M54" s="40" t="n"/>
      <c r="N54" s="40" t="n"/>
      <c r="O54" s="41" t="n"/>
    </row>
    <row customFormat="true" ht="13.1999998092651" outlineLevel="0" r="55" s="30">
      <c r="A55" s="42" t="s">
        <v>10</v>
      </c>
      <c r="B55" s="32" t="n"/>
      <c r="C55" s="38" t="n"/>
      <c r="D55" s="38" t="n"/>
      <c r="E55" s="38" t="n"/>
      <c r="F55" s="32" t="n"/>
      <c r="G55" s="32" t="n"/>
      <c r="H55" s="32" t="n"/>
      <c r="I55" s="32" t="n"/>
      <c r="J55" s="32" t="n"/>
      <c r="K55" s="39" t="n"/>
      <c r="L55" s="39" t="n"/>
      <c r="M55" s="40" t="n"/>
      <c r="N55" s="40" t="n"/>
      <c r="O55" s="41" t="n"/>
    </row>
    <row customFormat="true" ht="13.1999998092651" outlineLevel="0" r="56" s="30">
      <c r="A56" s="43" t="s">
        <v>16</v>
      </c>
      <c r="B56" s="32" t="n">
        <v>414.6</v>
      </c>
      <c r="C56" s="32" t="n">
        <v>559.5</v>
      </c>
      <c r="D56" s="32" t="n">
        <v>600.3</v>
      </c>
      <c r="E56" s="32" t="n">
        <v>484.8</v>
      </c>
      <c r="F56" s="32" t="n">
        <v>383.6</v>
      </c>
      <c r="G56" s="32" t="n">
        <v>298.4</v>
      </c>
      <c r="H56" s="32" t="n">
        <v>240</v>
      </c>
      <c r="I56" s="32" t="n">
        <v>199</v>
      </c>
      <c r="J56" s="32" t="n">
        <v>170</v>
      </c>
      <c r="K56" s="33" t="n">
        <f aca="false" ca="false" dt2D="false" dtr="false" t="normal">E56/C56*100</f>
        <v>86.64879356568365</v>
      </c>
      <c r="L56" s="33" t="n">
        <f aca="false" ca="false" dt2D="false" dtr="false" t="normal">J56/C56*100</f>
        <v>30.384271671134943</v>
      </c>
      <c r="M56" s="34" t="n"/>
      <c r="N56" s="34" t="n"/>
      <c r="O56" s="41" t="n"/>
    </row>
    <row customFormat="true" ht="13.1999998092651" outlineLevel="0" r="57" s="30">
      <c r="A57" s="36" t="s">
        <v>17</v>
      </c>
      <c r="B57" s="37" t="s">
        <v>9</v>
      </c>
      <c r="C57" s="38" t="n">
        <f aca="false" ca="false" dt2D="false" dtr="false" t="normal">C56/B56*100</f>
        <v>134.94934876989868</v>
      </c>
      <c r="D57" s="38" t="n">
        <f aca="false" ca="false" dt2D="false" dtr="false" t="normal">D56/C56*100</f>
        <v>107.29222520107238</v>
      </c>
      <c r="E57" s="38" t="n">
        <f aca="false" ca="false" dt2D="false" dtr="false" t="normal">E56/D56*100</f>
        <v>80.75962018990506</v>
      </c>
      <c r="F57" s="32" t="n">
        <f aca="false" ca="false" dt2D="false" dtr="false" t="normal">F56/E56*100</f>
        <v>79.12541254125412</v>
      </c>
      <c r="G57" s="32" t="n">
        <f aca="false" ca="false" dt2D="false" dtr="false" t="normal">G56/F56*100</f>
        <v>77.78936392075077</v>
      </c>
      <c r="H57" s="32" t="n">
        <f aca="false" ca="false" dt2D="false" dtr="false" t="normal">H56/G56*100</f>
        <v>80.4289544235925</v>
      </c>
      <c r="I57" s="32" t="n">
        <f aca="false" ca="false" dt2D="false" dtr="false" t="normal">I56/H56*100</f>
        <v>82.91666666666667</v>
      </c>
      <c r="J57" s="32" t="n">
        <f aca="false" ca="false" dt2D="false" dtr="false" t="normal">J56/I56*100</f>
        <v>85.42713567839196</v>
      </c>
      <c r="K57" s="39" t="n"/>
      <c r="L57" s="39" t="n"/>
      <c r="M57" s="40" t="n"/>
      <c r="N57" s="40" t="n"/>
    </row>
    <row customFormat="true" ht="34.7999992370605" outlineLevel="0" r="58" s="30">
      <c r="A58" s="47" t="s">
        <v>31</v>
      </c>
      <c r="B58" s="32" t="n">
        <v>9103</v>
      </c>
      <c r="C58" s="32" t="n">
        <v>10640.4</v>
      </c>
      <c r="D58" s="32" t="n">
        <v>12662.1</v>
      </c>
      <c r="E58" s="32" t="n">
        <v>14290</v>
      </c>
      <c r="F58" s="32" t="n">
        <v>15618</v>
      </c>
      <c r="G58" s="32" t="n">
        <v>17337</v>
      </c>
      <c r="H58" s="32" t="n">
        <v>19025</v>
      </c>
      <c r="I58" s="32" t="n">
        <v>20950</v>
      </c>
      <c r="J58" s="32" t="n">
        <v>23100</v>
      </c>
      <c r="K58" s="33" t="n">
        <f aca="false" ca="false" dt2D="false" dtr="false" t="normal">E58/C58*100</f>
        <v>134.29946242622458</v>
      </c>
      <c r="L58" s="33" t="n">
        <f aca="false" ca="false" dt2D="false" dtr="false" t="normal">J58/C58*100</f>
        <v>217.09710161272136</v>
      </c>
      <c r="M58" s="34" t="n"/>
      <c r="N58" s="34" t="n"/>
    </row>
    <row outlineLevel="0" r="59">
      <c r="A59" s="36" t="s">
        <v>28</v>
      </c>
      <c r="B59" s="37" t="s">
        <v>9</v>
      </c>
      <c r="C59" s="38" t="n">
        <f aca="false" ca="false" dt2D="false" dtr="false" t="normal">C58/B58*100</f>
        <v>116.88893771284192</v>
      </c>
      <c r="D59" s="38" t="n">
        <f aca="false" ca="false" dt2D="false" dtr="false" t="normal">D58/C58*100</f>
        <v>119.00022555543026</v>
      </c>
      <c r="E59" s="38" t="n">
        <f aca="false" ca="false" dt2D="false" dtr="false" t="normal">E58/D58*100</f>
        <v>112.85647720362341</v>
      </c>
      <c r="F59" s="32" t="n">
        <f aca="false" ca="false" dt2D="false" dtr="false" t="normal">F58/E58*100</f>
        <v>109.2932120363891</v>
      </c>
      <c r="G59" s="32" t="n">
        <f aca="false" ca="false" dt2D="false" dtr="false" t="normal">G58/F58*100</f>
        <v>111.00653092585478</v>
      </c>
      <c r="H59" s="32" t="n">
        <f aca="false" ca="false" dt2D="false" dtr="false" t="normal">H58/G58*100</f>
        <v>109.73640191497952</v>
      </c>
      <c r="I59" s="32" t="n">
        <f aca="false" ca="false" dt2D="false" dtr="false" t="normal">I58/H58*100</f>
        <v>110.11826544021024</v>
      </c>
      <c r="J59" s="32" t="n">
        <f aca="false" ca="false" dt2D="false" dtr="false" t="normal">J58/I58*100</f>
        <v>110.26252983293557</v>
      </c>
      <c r="K59" s="39" t="n"/>
      <c r="L59" s="39" t="n"/>
      <c r="M59" s="40" t="n"/>
      <c r="N59" s="40" t="n"/>
    </row>
    <row outlineLevel="0" r="60">
      <c r="A60" s="42" t="s">
        <v>10</v>
      </c>
      <c r="B60" s="32" t="n"/>
      <c r="C60" s="38" t="n"/>
      <c r="D60" s="38" t="n"/>
      <c r="E60" s="38" t="n"/>
      <c r="F60" s="32" t="n"/>
      <c r="G60" s="32" t="n"/>
      <c r="H60" s="32" t="n"/>
      <c r="I60" s="32" t="n"/>
      <c r="J60" s="32" t="n"/>
      <c r="K60" s="39" t="n"/>
      <c r="L60" s="39" t="n"/>
      <c r="M60" s="40" t="n"/>
      <c r="N60" s="40" t="n"/>
    </row>
    <row outlineLevel="0" r="61">
      <c r="A61" s="43" t="s">
        <v>16</v>
      </c>
      <c r="B61" s="32" t="n">
        <v>8045.3</v>
      </c>
      <c r="C61" s="32" t="n">
        <v>9302.4</v>
      </c>
      <c r="D61" s="32" t="n">
        <v>11073.3</v>
      </c>
      <c r="E61" s="32" t="n">
        <v>12506</v>
      </c>
      <c r="F61" s="32" t="n">
        <v>13725.9</v>
      </c>
      <c r="G61" s="32" t="n">
        <v>15235.7</v>
      </c>
      <c r="H61" s="32" t="n">
        <v>16980</v>
      </c>
      <c r="I61" s="32" t="n">
        <v>19080</v>
      </c>
      <c r="J61" s="32" t="n">
        <v>21550</v>
      </c>
      <c r="K61" s="33" t="n">
        <f aca="false" ca="false" dt2D="false" dtr="false" t="normal">E61/C61*100</f>
        <v>134.43842449260407</v>
      </c>
      <c r="L61" s="33" t="n">
        <f aca="false" ca="false" dt2D="false" dtr="false" t="normal">J61/C61*100</f>
        <v>231.6606467148263</v>
      </c>
      <c r="M61" s="34" t="n"/>
      <c r="N61" s="34" t="n"/>
    </row>
    <row outlineLevel="0" r="62">
      <c r="A62" s="36" t="s">
        <v>28</v>
      </c>
      <c r="B62" s="37" t="s">
        <v>9</v>
      </c>
      <c r="C62" s="38" t="n">
        <f aca="false" ca="false" dt2D="false" dtr="false" t="normal">C61/B61*100</f>
        <v>115.62527189787826</v>
      </c>
      <c r="D62" s="38" t="n">
        <f aca="false" ca="false" dt2D="false" dtr="false" t="normal">D61/C61*100</f>
        <v>119.03702270381838</v>
      </c>
      <c r="E62" s="38" t="n">
        <f aca="false" ca="false" dt2D="false" dtr="false" t="normal">E61/D61*100</f>
        <v>112.93832913404316</v>
      </c>
      <c r="F62" s="32" t="n">
        <f aca="false" ca="false" dt2D="false" dtr="false" t="normal">F61/E61*100</f>
        <v>109.75451783144091</v>
      </c>
      <c r="G62" s="32" t="n">
        <f aca="false" ca="false" dt2D="false" dtr="false" t="normal">G61/F61*100</f>
        <v>110.9996430106587</v>
      </c>
      <c r="H62" s="32" t="n">
        <f aca="false" ca="false" dt2D="false" dtr="false" t="normal">H61/G61*100</f>
        <v>111.44876835327553</v>
      </c>
      <c r="I62" s="32" t="n">
        <f aca="false" ca="false" dt2D="false" dtr="false" t="normal">I61/H61*100</f>
        <v>112.36749116607774</v>
      </c>
      <c r="J62" s="32" t="n">
        <f aca="false" ca="false" dt2D="false" dtr="false" t="normal">J61/I61*100</f>
        <v>112.9454926624738</v>
      </c>
      <c r="K62" s="39" t="n"/>
      <c r="L62" s="39" t="n"/>
      <c r="M62" s="40" t="n"/>
      <c r="N62" s="40" t="n"/>
    </row>
    <row ht="46.7999992370605" outlineLevel="0" r="63">
      <c r="A63" s="65" t="s">
        <v>32</v>
      </c>
      <c r="B63" s="66" t="n">
        <v>15.422</v>
      </c>
      <c r="C63" s="66" t="n">
        <v>15.247</v>
      </c>
      <c r="D63" s="66" t="n">
        <v>15.42</v>
      </c>
      <c r="E63" s="66" t="n">
        <v>15.662</v>
      </c>
      <c r="F63" s="66" t="n">
        <v>16.11</v>
      </c>
      <c r="G63" s="66" t="n">
        <v>16.715</v>
      </c>
      <c r="H63" s="66" t="n">
        <v>17.22</v>
      </c>
      <c r="I63" s="66" t="n">
        <v>17.65</v>
      </c>
      <c r="J63" s="66" t="n">
        <v>18.105</v>
      </c>
      <c r="K63" s="33" t="n">
        <f aca="false" ca="false" dt2D="false" dtr="false" t="normal">E63/C63*100</f>
        <v>102.72184692070572</v>
      </c>
      <c r="L63" s="33" t="n">
        <f aca="false" ca="false" dt2D="false" dtr="false" t="normal">J63/C63*100</f>
        <v>118.74467108283598</v>
      </c>
      <c r="M63" s="34" t="n"/>
      <c r="N63" s="34" t="n"/>
    </row>
    <row outlineLevel="0" r="64">
      <c r="A64" s="36" t="s">
        <v>28</v>
      </c>
      <c r="B64" s="37" t="s">
        <v>9</v>
      </c>
      <c r="C64" s="38" t="n">
        <f aca="false" ca="false" dt2D="false" dtr="false" t="normal">C63/B63*100</f>
        <v>98.86525742445856</v>
      </c>
      <c r="D64" s="38" t="n">
        <f aca="false" ca="false" dt2D="false" dtr="false" t="normal">D63/C63*100</f>
        <v>101.13464943923395</v>
      </c>
      <c r="E64" s="38" t="n">
        <f aca="false" ca="false" dt2D="false" dtr="false" t="normal">E63/D63*100</f>
        <v>101.56939040207524</v>
      </c>
      <c r="F64" s="32" t="n">
        <f aca="false" ca="false" dt2D="false" dtr="false" t="normal">F63/E63*100</f>
        <v>102.86042651002425</v>
      </c>
      <c r="G64" s="32" t="n">
        <f aca="false" ca="false" dt2D="false" dtr="false" t="normal">G63/F63*100</f>
        <v>103.7554314090627</v>
      </c>
      <c r="H64" s="32" t="n">
        <f aca="false" ca="false" dt2D="false" dtr="false" t="normal">H63/G63*100</f>
        <v>103.021238408615</v>
      </c>
      <c r="I64" s="32" t="n">
        <f aca="false" ca="false" dt2D="false" dtr="false" t="normal">I63/H63*100</f>
        <v>102.49709639953541</v>
      </c>
      <c r="J64" s="32" t="n">
        <f aca="false" ca="false" dt2D="false" dtr="false" t="normal">J63/I63*100</f>
        <v>102.57790368271955</v>
      </c>
      <c r="K64" s="39" t="n"/>
      <c r="L64" s="39" t="n"/>
      <c r="M64" s="40" t="n"/>
      <c r="N64" s="40" t="n"/>
    </row>
    <row outlineLevel="0" r="65">
      <c r="A65" s="42" t="s">
        <v>10</v>
      </c>
      <c r="B65" s="32" t="n"/>
      <c r="C65" s="38" t="n"/>
      <c r="D65" s="38" t="n"/>
      <c r="E65" s="38" t="n"/>
      <c r="F65" s="32" t="n"/>
      <c r="G65" s="32" t="n"/>
      <c r="H65" s="32" t="n"/>
      <c r="I65" s="32" t="n"/>
      <c r="J65" s="32" t="n"/>
      <c r="K65" s="39" t="n"/>
      <c r="L65" s="39" t="n"/>
      <c r="M65" s="40" t="n"/>
      <c r="N65" s="40" t="n"/>
    </row>
    <row outlineLevel="0" r="66">
      <c r="A66" s="43" t="s">
        <v>33</v>
      </c>
      <c r="B66" s="66" t="n">
        <v>13.347</v>
      </c>
      <c r="C66" s="66" t="n">
        <v>13.114</v>
      </c>
      <c r="D66" s="66" t="n">
        <v>13.28</v>
      </c>
      <c r="E66" s="66" t="n">
        <v>13.522</v>
      </c>
      <c r="F66" s="66" t="n">
        <v>13.928</v>
      </c>
      <c r="G66" s="66" t="n">
        <v>14.53</v>
      </c>
      <c r="H66" s="66" t="n">
        <v>15.211</v>
      </c>
      <c r="I66" s="66" t="n">
        <v>15.938</v>
      </c>
      <c r="J66" s="66" t="n">
        <v>16.715</v>
      </c>
      <c r="K66" s="33" t="n">
        <f aca="false" ca="false" dt2D="false" dtr="false" t="normal">E66/C66*100</f>
        <v>103.11117889278634</v>
      </c>
      <c r="L66" s="33" t="n">
        <f aca="false" ca="false" dt2D="false" dtr="false" t="normal">J66/C66*100</f>
        <v>127.4592039042245</v>
      </c>
      <c r="M66" s="34" t="n"/>
      <c r="N66" s="34" t="n"/>
    </row>
    <row customHeight="true" ht="13.5" outlineLevel="0" r="67">
      <c r="A67" s="36" t="s">
        <v>28</v>
      </c>
      <c r="B67" s="37" t="s">
        <v>9</v>
      </c>
      <c r="C67" s="38" t="n">
        <f aca="false" ca="false" dt2D="false" dtr="false" t="normal">C66/B66*100</f>
        <v>98.25428935341276</v>
      </c>
      <c r="D67" s="38" t="n">
        <f aca="false" ca="false" dt2D="false" dtr="false" t="normal">D66/C66*100</f>
        <v>101.26582278481011</v>
      </c>
      <c r="E67" s="38" t="n">
        <f aca="false" ca="false" dt2D="false" dtr="false" t="normal">E66/D66*100</f>
        <v>101.82228915662652</v>
      </c>
      <c r="F67" s="32" t="n">
        <f aca="false" ca="false" dt2D="false" dtr="false" t="normal">F66/E66*100</f>
        <v>103.00251442094365</v>
      </c>
      <c r="G67" s="32" t="n">
        <f aca="false" ca="false" dt2D="false" dtr="false" t="normal">G66/F66*100</f>
        <v>104.32222860425043</v>
      </c>
      <c r="H67" s="32" t="n">
        <f aca="false" ca="false" dt2D="false" dtr="false" t="normal">H66/G66*100</f>
        <v>104.68685478320717</v>
      </c>
      <c r="I67" s="32" t="n">
        <f aca="false" ca="false" dt2D="false" dtr="false" t="normal">I66/H66*100</f>
        <v>104.77943593452108</v>
      </c>
      <c r="J67" s="32" t="n">
        <f aca="false" ca="false" dt2D="false" dtr="false" t="normal">J66/I66*100</f>
        <v>104.87514117204167</v>
      </c>
      <c r="K67" s="39" t="n"/>
      <c r="L67" s="39" t="n"/>
      <c r="M67" s="40" t="n"/>
      <c r="N67" s="40" t="n"/>
    </row>
    <row customFormat="true" ht="35.4000015258789" outlineLevel="0" r="68" s="67">
      <c r="A68" s="68" t="s">
        <v>34</v>
      </c>
      <c r="B68" s="32" t="n">
        <v>49187.9</v>
      </c>
      <c r="C68" s="32" t="n">
        <v>58157.3</v>
      </c>
      <c r="D68" s="32" t="n">
        <v>68429</v>
      </c>
      <c r="E68" s="32" t="n">
        <v>76033.3</v>
      </c>
      <c r="F68" s="32" t="n">
        <v>80788.3</v>
      </c>
      <c r="G68" s="32" t="n">
        <v>86434.3</v>
      </c>
      <c r="H68" s="32" t="n">
        <f aca="false" ca="false" dt2D="false" dtr="false" t="normal">H58/H63/12*1000</f>
        <v>92068.33139759969</v>
      </c>
      <c r="I68" s="32" t="n">
        <f aca="false" ca="false" dt2D="false" dtr="false" t="normal">I58/I63/12*1000</f>
        <v>98914.0698772427</v>
      </c>
      <c r="J68" s="32" t="n">
        <f aca="false" ca="false" dt2D="false" dtr="false" t="normal">J58/J63/12*1000</f>
        <v>106324.21982877658</v>
      </c>
      <c r="K68" s="33" t="n">
        <f aca="false" ca="false" dt2D="false" dtr="false" t="normal">E68/C68*100</f>
        <v>130.73732790208624</v>
      </c>
      <c r="L68" s="33" t="n">
        <f aca="false" ca="false" dt2D="false" dtr="false" t="normal">J68/C68*100</f>
        <v>182.82179507779173</v>
      </c>
      <c r="M68" s="34" t="n"/>
      <c r="N68" s="34" t="n"/>
    </row>
    <row outlineLevel="0" r="69">
      <c r="A69" s="36" t="s">
        <v>28</v>
      </c>
      <c r="B69" s="37" t="s">
        <v>9</v>
      </c>
      <c r="C69" s="38" t="n">
        <f aca="false" ca="false" dt2D="false" dtr="false" t="normal">C68/B68*100</f>
        <v>118.23497242207941</v>
      </c>
      <c r="D69" s="38" t="n">
        <f aca="false" ca="false" dt2D="false" dtr="false" t="normal">D68/C68*100</f>
        <v>117.66192722151818</v>
      </c>
      <c r="E69" s="38" t="n">
        <f aca="false" ca="false" dt2D="false" dtr="false" t="normal">E68/D68*100</f>
        <v>111.11268614184044</v>
      </c>
      <c r="F69" s="32" t="n">
        <f aca="false" ca="false" dt2D="false" dtr="false" t="normal">F68/E68*100</f>
        <v>106.2538387785352</v>
      </c>
      <c r="G69" s="32" t="n">
        <f aca="false" ca="false" dt2D="false" dtr="false" t="normal">G68/F68*100</f>
        <v>106.98863573066892</v>
      </c>
      <c r="H69" s="32" t="n">
        <f aca="false" ca="false" dt2D="false" dtr="false" t="normal">H68/G68*100</f>
        <v>106.51828197555795</v>
      </c>
      <c r="I69" s="32" t="n">
        <f aca="false" ca="false" dt2D="false" dtr="false" t="normal">I68/H68*100</f>
        <v>107.43549750030714</v>
      </c>
      <c r="J69" s="32" t="n">
        <f aca="false" ca="false" dt2D="false" dtr="false" t="normal">J68/I68*100</f>
        <v>107.49150243310204</v>
      </c>
      <c r="K69" s="39" t="n"/>
      <c r="L69" s="39" t="n"/>
      <c r="M69" s="40" t="n"/>
      <c r="N69" s="40" t="n"/>
    </row>
    <row ht="24" outlineLevel="0" r="70">
      <c r="A70" s="47" t="s">
        <v>35</v>
      </c>
      <c r="B70" s="38" t="n">
        <v>50230.5</v>
      </c>
      <c r="C70" s="38" t="n">
        <v>59110.1</v>
      </c>
      <c r="D70" s="38" t="n">
        <v>69486.3</v>
      </c>
      <c r="E70" s="38" t="n">
        <v>77071.9</v>
      </c>
      <c r="F70" s="38" t="n">
        <v>82124.1</v>
      </c>
      <c r="G70" s="38" t="n">
        <v>87380.7</v>
      </c>
      <c r="H70" s="32" t="n">
        <f aca="false" ca="false" dt2D="false" dtr="false" t="normal">H61/H66/12*1000</f>
        <v>93024.7846952863</v>
      </c>
      <c r="I70" s="32" t="n">
        <f aca="false" ca="false" dt2D="false" dtr="false" t="normal">I61/I66/12*1000</f>
        <v>99761.57610741624</v>
      </c>
      <c r="J70" s="32" t="n">
        <f aca="false" ca="false" dt2D="false" dtr="false" t="normal">J61/J66/12*1000</f>
        <v>107438.42855718416</v>
      </c>
      <c r="K70" s="55" t="n">
        <f aca="false" ca="false" dt2D="false" dtr="false" t="normal">E70/C70*100</f>
        <v>130.38702353743267</v>
      </c>
      <c r="L70" s="55" t="n">
        <f aca="false" ca="false" dt2D="false" dtr="false" t="normal">J70/C70*100</f>
        <v>181.75984909039937</v>
      </c>
      <c r="M70" s="69" t="n"/>
      <c r="N70" s="69" t="n"/>
    </row>
    <row outlineLevel="0" r="71">
      <c r="A71" s="36" t="s">
        <v>28</v>
      </c>
      <c r="B71" s="37" t="s">
        <v>9</v>
      </c>
      <c r="C71" s="38" t="n">
        <f aca="false" ca="false" dt2D="false" dtr="false" t="normal">C70/B70*100</f>
        <v>117.67770577637093</v>
      </c>
      <c r="D71" s="38" t="n">
        <f aca="false" ca="false" dt2D="false" dtr="false" t="normal">D70/C70*100</f>
        <v>117.55402207067829</v>
      </c>
      <c r="E71" s="38" t="n">
        <f aca="false" ca="false" dt2D="false" dtr="false" t="normal">E70/D70*100</f>
        <v>110.91668429604107</v>
      </c>
      <c r="F71" s="32" t="n">
        <f aca="false" ca="false" dt2D="false" dtr="false" t="normal">F70/E70*100</f>
        <v>106.55517769770826</v>
      </c>
      <c r="G71" s="32" t="n">
        <f aca="false" ca="false" dt2D="false" dtr="false" t="normal">G70/F70*100</f>
        <v>106.40080073936882</v>
      </c>
      <c r="H71" s="32" t="n">
        <f aca="false" ca="false" dt2D="false" dtr="false" t="normal">H70/G70*100</f>
        <v>106.45918915193664</v>
      </c>
      <c r="I71" s="32" t="n">
        <f aca="false" ca="false" dt2D="false" dtr="false" t="normal">I70/H70*100</f>
        <v>107.24193174345645</v>
      </c>
      <c r="J71" s="32" t="n">
        <f aca="false" ca="false" dt2D="false" dtr="false" t="normal">J70/I70*100</f>
        <v>107.69519964430197</v>
      </c>
      <c r="K71" s="39" t="n"/>
      <c r="L71" s="39" t="n"/>
      <c r="M71" s="40" t="n"/>
      <c r="N71" s="40" t="n"/>
    </row>
    <row ht="24" outlineLevel="0" r="72">
      <c r="A72" s="70" t="s">
        <v>36</v>
      </c>
      <c r="B72" s="38" t="n">
        <v>25191</v>
      </c>
      <c r="C72" s="38" t="n">
        <v>26592</v>
      </c>
      <c r="D72" s="38" t="n">
        <v>28714</v>
      </c>
      <c r="E72" s="38" t="n">
        <v>31014</v>
      </c>
      <c r="F72" s="38" t="n">
        <v>33503</v>
      </c>
      <c r="G72" s="38" t="n">
        <v>36129</v>
      </c>
      <c r="H72" s="38" t="n">
        <v>37965</v>
      </c>
      <c r="I72" s="38" t="n">
        <v>39221</v>
      </c>
      <c r="J72" s="38" t="n">
        <v>40879</v>
      </c>
      <c r="K72" s="55" t="n">
        <f aca="false" ca="false" dt2D="false" dtr="false" t="normal">E72/C72*100</f>
        <v>116.62906137184115</v>
      </c>
      <c r="L72" s="55" t="n">
        <f aca="false" ca="false" dt2D="false" dtr="false" t="normal">J72/C72*100</f>
        <v>153.72668471720817</v>
      </c>
      <c r="M72" s="34" t="n"/>
      <c r="N72" s="34" t="n"/>
    </row>
    <row outlineLevel="0" r="73">
      <c r="A73" s="36" t="s">
        <v>28</v>
      </c>
      <c r="B73" s="71" t="s">
        <v>9</v>
      </c>
      <c r="C73" s="38" t="n">
        <f aca="false" ca="false" dt2D="false" dtr="false" t="normal">C72/B72*100</f>
        <v>105.56151006311778</v>
      </c>
      <c r="D73" s="38" t="n">
        <f aca="false" ca="false" dt2D="false" dtr="false" t="normal">D72/C72*100</f>
        <v>107.97984356197352</v>
      </c>
      <c r="E73" s="38" t="n">
        <f aca="false" ca="false" dt2D="false" dtr="false" t="normal">E72/D72*100</f>
        <v>108.01002995054678</v>
      </c>
      <c r="F73" s="38" t="n">
        <f aca="false" ca="false" dt2D="false" dtr="false" t="normal">F72/E72*100</f>
        <v>108.02540788031212</v>
      </c>
      <c r="G73" s="38" t="n">
        <f aca="false" ca="false" dt2D="false" dtr="false" t="normal">G72/F72*100</f>
        <v>107.83810405038355</v>
      </c>
      <c r="H73" s="38" t="n">
        <f aca="false" ca="false" dt2D="false" dtr="false" t="normal">H72/G72*100</f>
        <v>105.08179025159843</v>
      </c>
      <c r="I73" s="38" t="n">
        <f aca="false" ca="false" dt2D="false" dtr="false" t="normal">I72/H72*100</f>
        <v>103.30831028578955</v>
      </c>
      <c r="J73" s="38" t="n">
        <f aca="false" ca="false" dt2D="false" dtr="false" t="normal">J72/I72*100</f>
        <v>104.22732719716478</v>
      </c>
      <c r="K73" s="59" t="n"/>
      <c r="L73" s="59" t="n"/>
      <c r="M73" s="40" t="n"/>
      <c r="N73" s="40" t="n"/>
    </row>
    <row ht="24" outlineLevel="0" r="74">
      <c r="A74" s="70" t="s">
        <v>37</v>
      </c>
      <c r="B74" s="38" t="n">
        <v>2562</v>
      </c>
      <c r="C74" s="38" t="n">
        <v>2684</v>
      </c>
      <c r="D74" s="38" t="n">
        <v>2729</v>
      </c>
      <c r="E74" s="38" t="n">
        <v>2748</v>
      </c>
      <c r="F74" s="38" t="n">
        <v>2775</v>
      </c>
      <c r="G74" s="38" t="n">
        <v>2803</v>
      </c>
      <c r="H74" s="38" t="n">
        <v>2838</v>
      </c>
      <c r="I74" s="38" t="n">
        <v>2871</v>
      </c>
      <c r="J74" s="38" t="n">
        <v>2895</v>
      </c>
      <c r="K74" s="55" t="n">
        <f aca="false" ca="false" dt2D="false" dtr="false" t="normal">E74/C74*100</f>
        <v>102.38450074515649</v>
      </c>
      <c r="L74" s="55" t="n">
        <f aca="false" ca="false" dt2D="false" dtr="false" t="normal">J74/C74*100</f>
        <v>107.86140089418778</v>
      </c>
      <c r="M74" s="34" t="n"/>
      <c r="N74" s="34" t="n"/>
    </row>
    <row outlineLevel="0" r="75">
      <c r="A75" s="36" t="s">
        <v>28</v>
      </c>
      <c r="B75" s="71" t="s">
        <v>9</v>
      </c>
      <c r="C75" s="38" t="n">
        <f aca="false" ca="false" dt2D="false" dtr="false" t="normal">C74/B74*100</f>
        <v>104.76190476190477</v>
      </c>
      <c r="D75" s="38" t="n">
        <f aca="false" ca="false" dt2D="false" dtr="false" t="normal">D74/C74*100</f>
        <v>101.67660208643817</v>
      </c>
      <c r="E75" s="38" t="n">
        <f aca="false" ca="false" dt2D="false" dtr="false" t="normal">E74/D74*100</f>
        <v>100.69622572370831</v>
      </c>
      <c r="F75" s="38" t="n">
        <f aca="false" ca="false" dt2D="false" dtr="false" t="normal">F74/E74*100</f>
        <v>100.9825327510917</v>
      </c>
      <c r="G75" s="38" t="n">
        <f aca="false" ca="false" dt2D="false" dtr="false" t="normal">G74/F74*100</f>
        <v>101.00900900900899</v>
      </c>
      <c r="H75" s="38" t="n">
        <f aca="false" ca="false" dt2D="false" dtr="false" t="normal">H74/G74*100</f>
        <v>101.2486621476989</v>
      </c>
      <c r="I75" s="38" t="n">
        <f aca="false" ca="false" dt2D="false" dtr="false" t="normal">I74/H74*100</f>
        <v>101.16279069767442</v>
      </c>
      <c r="J75" s="38" t="n">
        <f aca="false" ca="false" dt2D="false" dtr="false" t="normal">J74/I74*100</f>
        <v>100.83594566353187</v>
      </c>
      <c r="K75" s="59" t="n"/>
      <c r="L75" s="59" t="n"/>
      <c r="M75" s="40" t="n"/>
      <c r="N75" s="40" t="n"/>
    </row>
    <row customHeight="true" ht="26.25" outlineLevel="0" r="76">
      <c r="A76" s="70" t="s">
        <v>38</v>
      </c>
      <c r="B76" s="38" t="n">
        <v>2229</v>
      </c>
      <c r="C76" s="38" t="n">
        <v>2256</v>
      </c>
      <c r="D76" s="38" t="n">
        <v>2267</v>
      </c>
      <c r="E76" s="38" t="n">
        <v>2272</v>
      </c>
      <c r="F76" s="38" t="n">
        <v>2292</v>
      </c>
      <c r="G76" s="38" t="n">
        <v>2312</v>
      </c>
      <c r="H76" s="38" t="n">
        <v>2332</v>
      </c>
      <c r="I76" s="38" t="n">
        <v>2351</v>
      </c>
      <c r="J76" s="38" t="n">
        <v>2370</v>
      </c>
      <c r="K76" s="55" t="n">
        <f aca="false" ca="false" dt2D="false" dtr="false" t="normal">E76/C76*100</f>
        <v>100.70921985815602</v>
      </c>
      <c r="L76" s="55" t="n">
        <f aca="false" ca="false" dt2D="false" dtr="false" t="normal">J76/C76*100</f>
        <v>105.0531914893617</v>
      </c>
      <c r="M76" s="34" t="n"/>
      <c r="N76" s="34" t="n"/>
    </row>
    <row outlineLevel="0" r="77">
      <c r="A77" s="36" t="s">
        <v>28</v>
      </c>
      <c r="B77" s="71" t="s">
        <v>9</v>
      </c>
      <c r="C77" s="71" t="s">
        <v>9</v>
      </c>
      <c r="D77" s="38" t="n">
        <f aca="false" ca="false" dt2D="false" dtr="false" t="normal">D76/C76*100</f>
        <v>100.48758865248226</v>
      </c>
      <c r="E77" s="38" t="n">
        <f aca="false" ca="false" dt2D="false" dtr="false" t="normal">E76/D76*100</f>
        <v>100.22055580061755</v>
      </c>
      <c r="F77" s="38" t="n">
        <f aca="false" ca="false" dt2D="false" dtr="false" t="normal">F76/E76*100</f>
        <v>100.88028169014085</v>
      </c>
      <c r="G77" s="38" t="n">
        <f aca="false" ca="false" dt2D="false" dtr="false" t="normal">G76/F76*100</f>
        <v>100.87260034904013</v>
      </c>
      <c r="H77" s="38" t="n">
        <f aca="false" ca="false" dt2D="false" dtr="false" t="normal">H76/G76*100</f>
        <v>100.86505190311419</v>
      </c>
      <c r="I77" s="38" t="n">
        <f aca="false" ca="false" dt2D="false" dtr="false" t="normal">I76/H76*100</f>
        <v>100.8147512864494</v>
      </c>
      <c r="J77" s="38" t="n">
        <f aca="false" ca="false" dt2D="false" dtr="false" t="normal">J76/I76*100</f>
        <v>100.80816673755848</v>
      </c>
      <c r="K77" s="42" t="n"/>
      <c r="L77" s="42" t="n"/>
      <c r="M77" s="72" t="n"/>
      <c r="N77" s="72" t="n"/>
    </row>
    <row ht="24" outlineLevel="0" r="78">
      <c r="A78" s="70" t="s">
        <v>39</v>
      </c>
      <c r="B78" s="66" t="n">
        <v>31.085</v>
      </c>
      <c r="C78" s="66" t="n">
        <v>31.069</v>
      </c>
      <c r="D78" s="66" t="n">
        <v>31.389</v>
      </c>
      <c r="E78" s="66" t="n">
        <v>31.712</v>
      </c>
      <c r="F78" s="66" t="n">
        <v>32.038</v>
      </c>
      <c r="G78" s="66" t="n">
        <v>32.368</v>
      </c>
      <c r="H78" s="66" t="n">
        <v>32.72</v>
      </c>
      <c r="I78" s="66" t="n">
        <v>33.11</v>
      </c>
      <c r="J78" s="66" t="n">
        <v>33.52</v>
      </c>
      <c r="K78" s="33" t="n">
        <f aca="false" ca="false" dt2D="false" dtr="false" t="normal">E78/C78*100</f>
        <v>102.06958704818308</v>
      </c>
      <c r="L78" s="33" t="n">
        <f aca="false" ca="false" dt2D="false" dtr="false" t="normal">J78/C78*100</f>
        <v>107.88889246515821</v>
      </c>
      <c r="M78" s="34" t="n"/>
      <c r="N78" s="34" t="n"/>
    </row>
    <row outlineLevel="0" r="79">
      <c r="A79" s="36" t="s">
        <v>28</v>
      </c>
      <c r="B79" s="37" t="s">
        <v>9</v>
      </c>
      <c r="C79" s="38" t="n">
        <f aca="false" ca="false" dt2D="false" dtr="false" t="normal">C78/B78*100</f>
        <v>99.94852822904937</v>
      </c>
      <c r="D79" s="38" t="n">
        <f aca="false" ca="false" dt2D="false" dtr="false" t="normal">D78/C78*100</f>
        <v>101.02996556052656</v>
      </c>
      <c r="E79" s="38" t="n">
        <f aca="false" ca="false" dt2D="false" dtr="false" t="normal">E78/D78*100</f>
        <v>101.0290229061136</v>
      </c>
      <c r="F79" s="38" t="n">
        <f aca="false" ca="false" dt2D="false" dtr="false" t="normal">F78/E78*100</f>
        <v>101.02800201816346</v>
      </c>
      <c r="G79" s="38" t="n">
        <f aca="false" ca="false" dt2D="false" dtr="false" t="normal">G78/F78*100</f>
        <v>101.0300268431238</v>
      </c>
      <c r="H79" s="38" t="n">
        <f aca="false" ca="false" dt2D="false" dtr="false" t="normal">H78/G78*100</f>
        <v>101.08749382105782</v>
      </c>
      <c r="I79" s="38" t="n">
        <f aca="false" ca="false" dt2D="false" dtr="false" t="normal">I78/H78*100</f>
        <v>101.1919315403423</v>
      </c>
      <c r="J79" s="38" t="n">
        <f aca="false" ca="false" dt2D="false" dtr="false" t="normal">J78/I78*100</f>
        <v>101.23829658713382</v>
      </c>
      <c r="K79" s="42" t="n"/>
      <c r="L79" s="42" t="n"/>
      <c r="M79" s="72" t="n"/>
      <c r="N79" s="72" t="n"/>
    </row>
    <row outlineLevel="0" r="80">
      <c r="A80" s="73" t="n"/>
      <c r="B80" s="74" t="n"/>
      <c r="C80" s="75" t="n"/>
      <c r="D80" s="75" t="n"/>
      <c r="E80" s="75" t="n"/>
      <c r="F80" s="75" t="n"/>
      <c r="G80" s="75" t="n"/>
      <c r="H80" s="75" t="n"/>
      <c r="I80" s="75" t="n"/>
      <c r="J80" s="75" t="n"/>
      <c r="K80" s="72" t="n"/>
      <c r="L80" s="72" t="n"/>
      <c r="M80" s="72" t="n"/>
      <c r="N80" s="72" t="n"/>
    </row>
    <row ht="15.6000003814697" outlineLevel="0" r="81">
      <c r="A81" s="76" t="s">
        <v>40</v>
      </c>
      <c r="F81" s="75" t="n"/>
      <c r="G81" s="75" t="n"/>
      <c r="H81" s="75" t="n"/>
      <c r="I81" s="75" t="n"/>
      <c r="J81" s="75" t="n"/>
      <c r="K81" s="72" t="n"/>
      <c r="L81" s="72" t="n"/>
      <c r="M81" s="72" t="n"/>
      <c r="N81" s="72" t="n"/>
    </row>
    <row ht="15.6000003814697" outlineLevel="0" r="82">
      <c r="A82" s="77" t="s">
        <v>41</v>
      </c>
      <c r="B82" s="78" t="n"/>
      <c r="C82" s="79" t="s"/>
      <c r="D82" s="79" t="s"/>
      <c r="E82" s="80" t="s"/>
      <c r="F82" s="75" t="n"/>
      <c r="G82" s="75" t="n"/>
      <c r="H82" s="75" t="n"/>
      <c r="I82" s="75" t="n"/>
      <c r="J82" s="75" t="n"/>
      <c r="K82" s="72" t="n"/>
      <c r="L82" s="72" t="n"/>
      <c r="M82" s="72" t="n"/>
      <c r="N82" s="72" t="n"/>
    </row>
    <row ht="15.6000003814697" outlineLevel="0" r="83">
      <c r="A83" s="77" t="s">
        <v>42</v>
      </c>
      <c r="F83" s="75" t="n"/>
      <c r="G83" s="75" t="n"/>
      <c r="H83" s="75" t="n"/>
      <c r="I83" s="75" t="n"/>
      <c r="J83" s="77" t="n"/>
      <c r="K83" s="72" t="n"/>
      <c r="L83" s="72" t="n"/>
      <c r="M83" s="72" t="n"/>
      <c r="N83" s="72" t="n"/>
    </row>
    <row ht="15.6000003814697" outlineLevel="0" r="84">
      <c r="A84" s="77" t="s">
        <v>43</v>
      </c>
      <c r="B84" s="81" t="n"/>
      <c r="C84" s="82" t="n"/>
      <c r="D84" s="83" t="s"/>
      <c r="E84" s="84" t="n"/>
      <c r="F84" s="85" t="n"/>
      <c r="G84" s="85" t="n"/>
      <c r="H84" s="85" t="n"/>
      <c r="I84" s="75" t="n"/>
      <c r="J84" s="77" t="s">
        <v>44</v>
      </c>
      <c r="K84" s="72" t="n"/>
      <c r="L84" s="72" t="n"/>
      <c r="M84" s="72" t="n"/>
      <c r="N84" s="72" t="n"/>
    </row>
    <row outlineLevel="0" r="85">
      <c r="A85" s="86" t="n"/>
    </row>
    <row customHeight="true" ht="26.25" outlineLevel="0" r="86">
      <c r="A86" s="81" t="n"/>
      <c r="B86" s="87" t="s"/>
      <c r="C86" s="87" t="s"/>
      <c r="D86" s="87" t="s"/>
      <c r="E86" s="87" t="s"/>
      <c r="F86" s="87" t="s"/>
      <c r="G86" s="87" t="s"/>
      <c r="H86" s="87" t="s"/>
      <c r="I86" s="87" t="s"/>
      <c r="J86" s="87" t="s"/>
      <c r="K86" s="87" t="s"/>
      <c r="L86" s="88" t="s"/>
      <c r="M86" s="81" t="n"/>
      <c r="N86" s="81" t="n"/>
    </row>
    <row outlineLevel="0" r="87">
      <c r="A87" s="86" t="n"/>
    </row>
    <row outlineLevel="0" r="88">
      <c r="A88" s="86" t="n"/>
    </row>
    <row outlineLevel="0" r="89">
      <c r="A89" s="86" t="n"/>
    </row>
    <row outlineLevel="0" r="90">
      <c r="A90" s="86" t="n"/>
    </row>
    <row outlineLevel="0" r="91">
      <c r="A91" s="86" t="n"/>
    </row>
    <row outlineLevel="0" r="92">
      <c r="A92" s="86" t="n"/>
    </row>
    <row outlineLevel="0" r="93">
      <c r="A93" s="86" t="n"/>
    </row>
    <row outlineLevel="0" r="94">
      <c r="A94" s="86" t="n"/>
    </row>
    <row outlineLevel="0" r="95">
      <c r="A95" s="86" t="n"/>
    </row>
    <row outlineLevel="0" r="96">
      <c r="A96" s="86" t="n"/>
    </row>
    <row outlineLevel="0" r="97">
      <c r="A97" s="86" t="n"/>
    </row>
    <row outlineLevel="0" r="98">
      <c r="A98" s="86" t="n"/>
    </row>
    <row outlineLevel="0" r="99">
      <c r="A99" s="86" t="n"/>
    </row>
    <row outlineLevel="0" r="100">
      <c r="A100" s="86" t="n"/>
    </row>
    <row outlineLevel="0" r="101">
      <c r="A101" s="86" t="n"/>
    </row>
    <row outlineLevel="0" r="102">
      <c r="A102" s="86" t="n"/>
    </row>
    <row outlineLevel="0" r="103">
      <c r="A103" s="86" t="n"/>
    </row>
    <row outlineLevel="0" r="104">
      <c r="A104" s="86" t="n"/>
    </row>
    <row outlineLevel="0" r="105">
      <c r="A105" s="86" t="n"/>
    </row>
    <row outlineLevel="0" r="106">
      <c r="A106" s="86" t="n"/>
    </row>
    <row outlineLevel="0" r="107">
      <c r="A107" s="86" t="n"/>
    </row>
    <row outlineLevel="0" r="108">
      <c r="A108" s="86" t="n"/>
    </row>
    <row outlineLevel="0" r="109">
      <c r="A109" s="86" t="n"/>
    </row>
    <row outlineLevel="0" r="110">
      <c r="A110" s="86" t="n"/>
    </row>
    <row outlineLevel="0" r="111">
      <c r="A111" s="86" t="n"/>
    </row>
    <row outlineLevel="0" r="112">
      <c r="A112" s="86" t="n"/>
    </row>
    <row outlineLevel="0" r="113">
      <c r="A113" s="86" t="n"/>
    </row>
    <row outlineLevel="0" r="114">
      <c r="A114" s="86" t="n"/>
    </row>
    <row outlineLevel="0" r="115">
      <c r="A115" s="86" t="n"/>
    </row>
    <row outlineLevel="0" r="116">
      <c r="A116" s="86" t="n"/>
    </row>
    <row outlineLevel="0" r="117">
      <c r="A117" s="86" t="n"/>
    </row>
    <row outlineLevel="0" r="118">
      <c r="A118" s="86" t="n"/>
    </row>
    <row outlineLevel="0" r="119">
      <c r="A119" s="86" t="n"/>
    </row>
    <row outlineLevel="0" r="120">
      <c r="A120" s="86" t="n"/>
    </row>
    <row outlineLevel="0" r="121">
      <c r="A121" s="86" t="n"/>
    </row>
    <row outlineLevel="0" r="122">
      <c r="A122" s="86" t="n"/>
    </row>
    <row outlineLevel="0" r="123">
      <c r="A123" s="86" t="n"/>
    </row>
    <row outlineLevel="0" r="124">
      <c r="A124" s="86" t="n"/>
    </row>
    <row outlineLevel="0" r="125">
      <c r="A125" s="86" t="n"/>
    </row>
    <row outlineLevel="0" r="126">
      <c r="A126" s="86" t="n"/>
    </row>
    <row outlineLevel="0" r="127">
      <c r="A127" s="86" t="n"/>
    </row>
    <row outlineLevel="0" r="128">
      <c r="A128" s="86" t="n"/>
    </row>
    <row outlineLevel="0" r="129">
      <c r="A129" s="86" t="n"/>
    </row>
    <row outlineLevel="0" r="130">
      <c r="A130" s="86" t="n"/>
    </row>
    <row outlineLevel="0" r="131">
      <c r="A131" s="86" t="n"/>
    </row>
    <row outlineLevel="0" r="132">
      <c r="A132" s="86" t="n"/>
    </row>
    <row outlineLevel="0" r="133">
      <c r="A133" s="86" t="n"/>
    </row>
    <row outlineLevel="0" r="134">
      <c r="A134" s="86" t="n"/>
    </row>
    <row outlineLevel="0" r="135">
      <c r="A135" s="86" t="n"/>
    </row>
    <row outlineLevel="0" r="136">
      <c r="A136" s="86" t="n"/>
    </row>
    <row outlineLevel="0" r="137">
      <c r="A137" s="86" t="n"/>
    </row>
    <row outlineLevel="0" r="138">
      <c r="A138" s="86" t="n"/>
    </row>
    <row outlineLevel="0" r="139">
      <c r="A139" s="86" t="n"/>
    </row>
    <row outlineLevel="0" r="140">
      <c r="A140" s="86" t="n"/>
    </row>
    <row outlineLevel="0" r="141">
      <c r="A141" s="86" t="n"/>
    </row>
    <row outlineLevel="0" r="142">
      <c r="A142" s="86" t="n"/>
    </row>
    <row outlineLevel="0" r="143">
      <c r="A143" s="86" t="n"/>
    </row>
    <row outlineLevel="0" r="144">
      <c r="A144" s="86" t="n"/>
    </row>
    <row outlineLevel="0" r="145">
      <c r="A145" s="86" t="n"/>
    </row>
    <row outlineLevel="0" r="146">
      <c r="A146" s="86" t="n"/>
    </row>
    <row outlineLevel="0" r="147">
      <c r="A147" s="86" t="n"/>
    </row>
    <row outlineLevel="0" r="148">
      <c r="A148" s="86" t="n"/>
    </row>
    <row outlineLevel="0" r="149">
      <c r="A149" s="86" t="n"/>
    </row>
    <row outlineLevel="0" r="150">
      <c r="A150" s="86" t="n"/>
    </row>
    <row outlineLevel="0" r="151">
      <c r="A151" s="86" t="n"/>
    </row>
    <row outlineLevel="0" r="152">
      <c r="A152" s="86" t="n"/>
    </row>
    <row outlineLevel="0" r="153">
      <c r="A153" s="86" t="n"/>
    </row>
    <row outlineLevel="0" r="154">
      <c r="A154" s="86" t="n"/>
    </row>
    <row outlineLevel="0" r="155">
      <c r="A155" s="86" t="n"/>
    </row>
    <row outlineLevel="0" r="156">
      <c r="A156" s="86" t="n"/>
    </row>
    <row outlineLevel="0" r="157">
      <c r="A157" s="86" t="n"/>
    </row>
    <row outlineLevel="0" r="158">
      <c r="A158" s="86" t="n"/>
    </row>
    <row outlineLevel="0" r="159">
      <c r="A159" s="86" t="n"/>
    </row>
    <row outlineLevel="0" r="160">
      <c r="A160" s="86" t="n"/>
    </row>
    <row outlineLevel="0" r="161">
      <c r="A161" s="86" t="n"/>
    </row>
    <row outlineLevel="0" r="162">
      <c r="A162" s="86" t="n"/>
    </row>
    <row outlineLevel="0" r="163">
      <c r="A163" s="86" t="n"/>
    </row>
    <row outlineLevel="0" r="164">
      <c r="A164" s="86" t="n"/>
    </row>
    <row outlineLevel="0" r="165">
      <c r="A165" s="86" t="n"/>
    </row>
    <row outlineLevel="0" r="166">
      <c r="A166" s="86" t="n"/>
    </row>
    <row outlineLevel="0" r="167">
      <c r="A167" s="86" t="n"/>
    </row>
    <row outlineLevel="0" r="168">
      <c r="A168" s="86" t="n"/>
    </row>
    <row outlineLevel="0" r="169">
      <c r="A169" s="86" t="n"/>
    </row>
    <row outlineLevel="0" r="170">
      <c r="A170" s="86" t="n"/>
    </row>
    <row outlineLevel="0" r="171">
      <c r="A171" s="86" t="n"/>
    </row>
    <row outlineLevel="0" r="172">
      <c r="A172" s="86" t="n"/>
    </row>
    <row outlineLevel="0" r="173">
      <c r="A173" s="86" t="n"/>
    </row>
    <row outlineLevel="0" r="174">
      <c r="A174" s="86" t="n"/>
    </row>
    <row outlineLevel="0" r="175">
      <c r="A175" s="86" t="n"/>
    </row>
    <row outlineLevel="0" r="176">
      <c r="A176" s="86" t="n"/>
    </row>
    <row outlineLevel="0" r="177">
      <c r="A177" s="86" t="n"/>
    </row>
    <row outlineLevel="0" r="178">
      <c r="A178" s="86" t="n"/>
    </row>
    <row outlineLevel="0" r="179">
      <c r="A179" s="86" t="n"/>
    </row>
    <row outlineLevel="0" r="180">
      <c r="A180" s="86" t="n"/>
    </row>
    <row outlineLevel="0" r="181">
      <c r="A181" s="86" t="n"/>
    </row>
    <row outlineLevel="0" r="182">
      <c r="A182" s="86" t="n"/>
    </row>
    <row outlineLevel="0" r="183">
      <c r="A183" s="86" t="n"/>
    </row>
    <row outlineLevel="0" r="184">
      <c r="A184" s="86" t="n"/>
    </row>
    <row outlineLevel="0" r="185">
      <c r="A185" s="86" t="n"/>
    </row>
    <row outlineLevel="0" r="186">
      <c r="A186" s="86" t="n"/>
    </row>
    <row outlineLevel="0" r="187">
      <c r="A187" s="86" t="n"/>
    </row>
    <row outlineLevel="0" r="188">
      <c r="A188" s="86" t="n"/>
    </row>
    <row outlineLevel="0" r="189">
      <c r="A189" s="86" t="n"/>
    </row>
    <row outlineLevel="0" r="190">
      <c r="A190" s="86" t="n"/>
    </row>
    <row outlineLevel="0" r="191">
      <c r="A191" s="86" t="n"/>
    </row>
    <row outlineLevel="0" r="192">
      <c r="A192" s="86" t="n"/>
    </row>
    <row outlineLevel="0" r="193">
      <c r="A193" s="86" t="n"/>
    </row>
    <row outlineLevel="0" r="194">
      <c r="A194" s="86" t="n"/>
    </row>
    <row outlineLevel="0" r="195">
      <c r="A195" s="86" t="n"/>
    </row>
    <row outlineLevel="0" r="196">
      <c r="A196" s="86" t="n"/>
    </row>
    <row outlineLevel="0" r="197">
      <c r="A197" s="86" t="n"/>
    </row>
    <row outlineLevel="0" r="198">
      <c r="A198" s="86" t="n"/>
    </row>
    <row outlineLevel="0" r="199">
      <c r="A199" s="86" t="n"/>
    </row>
    <row outlineLevel="0" r="200">
      <c r="A200" s="86" t="n"/>
    </row>
    <row outlineLevel="0" r="201">
      <c r="A201" s="86" t="n"/>
    </row>
    <row outlineLevel="0" r="202">
      <c r="A202" s="86" t="n"/>
    </row>
    <row outlineLevel="0" r="203">
      <c r="A203" s="86" t="n"/>
    </row>
    <row outlineLevel="0" r="204">
      <c r="A204" s="86" t="n"/>
    </row>
    <row outlineLevel="0" r="205">
      <c r="A205" s="86" t="n"/>
    </row>
    <row outlineLevel="0" r="206">
      <c r="A206" s="86" t="n"/>
    </row>
    <row outlineLevel="0" r="207">
      <c r="A207" s="86" t="n"/>
    </row>
    <row outlineLevel="0" r="208">
      <c r="A208" s="86" t="n"/>
    </row>
    <row outlineLevel="0" r="209">
      <c r="A209" s="86" t="n"/>
    </row>
    <row outlineLevel="0" r="210">
      <c r="A210" s="86" t="n"/>
    </row>
    <row outlineLevel="0" r="211">
      <c r="A211" s="86" t="n"/>
    </row>
    <row outlineLevel="0" r="212">
      <c r="A212" s="86" t="n"/>
    </row>
    <row outlineLevel="0" r="213">
      <c r="A213" s="86" t="n"/>
    </row>
    <row outlineLevel="0" r="214">
      <c r="A214" s="86" t="n"/>
    </row>
    <row outlineLevel="0" r="215">
      <c r="A215" s="86" t="n"/>
    </row>
    <row outlineLevel="0" r="216">
      <c r="A216" s="86" t="n"/>
    </row>
    <row outlineLevel="0" r="217">
      <c r="A217" s="86" t="n"/>
    </row>
    <row outlineLevel="0" r="218">
      <c r="A218" s="86" t="n"/>
    </row>
    <row outlineLevel="0" r="219">
      <c r="A219" s="86" t="n"/>
    </row>
    <row outlineLevel="0" r="220">
      <c r="A220" s="86" t="n"/>
    </row>
    <row outlineLevel="0" r="221">
      <c r="A221" s="86" t="n"/>
    </row>
    <row outlineLevel="0" r="222">
      <c r="A222" s="86" t="n"/>
    </row>
    <row outlineLevel="0" r="223">
      <c r="A223" s="86" t="n"/>
    </row>
    <row outlineLevel="0" r="224">
      <c r="A224" s="86" t="n"/>
    </row>
    <row outlineLevel="0" r="225">
      <c r="A225" s="86" t="n"/>
    </row>
    <row outlineLevel="0" r="226">
      <c r="A226" s="86" t="n"/>
    </row>
    <row outlineLevel="0" r="227">
      <c r="A227" s="86" t="n"/>
    </row>
    <row outlineLevel="0" r="228">
      <c r="A228" s="86" t="n"/>
    </row>
    <row outlineLevel="0" r="229">
      <c r="A229" s="86" t="n"/>
    </row>
    <row outlineLevel="0" r="230">
      <c r="A230" s="86" t="n"/>
    </row>
    <row outlineLevel="0" r="231">
      <c r="A231" s="86" t="n"/>
    </row>
    <row outlineLevel="0" r="232">
      <c r="A232" s="86" t="n"/>
    </row>
    <row outlineLevel="0" r="233">
      <c r="A233" s="86" t="n"/>
    </row>
    <row outlineLevel="0" r="234">
      <c r="A234" s="86" t="n"/>
    </row>
    <row outlineLevel="0" r="235">
      <c r="A235" s="86" t="n"/>
    </row>
    <row outlineLevel="0" r="236">
      <c r="A236" s="86" t="n"/>
    </row>
    <row outlineLevel="0" r="237">
      <c r="A237" s="86" t="n"/>
    </row>
    <row outlineLevel="0" r="238">
      <c r="A238" s="86" t="n"/>
    </row>
    <row outlineLevel="0" r="239">
      <c r="A239" s="86" t="n"/>
    </row>
    <row outlineLevel="0" r="240">
      <c r="A240" s="86" t="n"/>
    </row>
    <row outlineLevel="0" r="241">
      <c r="A241" s="86" t="n"/>
    </row>
    <row outlineLevel="0" r="242">
      <c r="A242" s="86" t="n"/>
    </row>
    <row outlineLevel="0" r="243">
      <c r="A243" s="86" t="n"/>
    </row>
    <row outlineLevel="0" r="244">
      <c r="A244" s="86" t="n"/>
    </row>
    <row outlineLevel="0" r="245">
      <c r="A245" s="86" t="n"/>
    </row>
    <row outlineLevel="0" r="246">
      <c r="A246" s="86" t="n"/>
    </row>
    <row outlineLevel="0" r="247">
      <c r="A247" s="86" t="n"/>
    </row>
    <row outlineLevel="0" r="248">
      <c r="A248" s="86" t="n"/>
    </row>
    <row outlineLevel="0" r="249">
      <c r="A249" s="86" t="n"/>
    </row>
    <row outlineLevel="0" r="250">
      <c r="A250" s="86" t="n"/>
    </row>
    <row outlineLevel="0" r="251">
      <c r="A251" s="86" t="n"/>
    </row>
    <row outlineLevel="0" r="252">
      <c r="A252" s="86" t="n"/>
    </row>
    <row outlineLevel="0" r="253">
      <c r="A253" s="86" t="n"/>
    </row>
    <row outlineLevel="0" r="254">
      <c r="A254" s="86" t="n"/>
    </row>
    <row outlineLevel="0" r="255">
      <c r="A255" s="86" t="n"/>
    </row>
    <row outlineLevel="0" r="256">
      <c r="A256" s="86" t="n"/>
    </row>
    <row outlineLevel="0" r="257">
      <c r="A257" s="86" t="n"/>
    </row>
    <row outlineLevel="0" r="258">
      <c r="A258" s="86" t="n"/>
    </row>
    <row outlineLevel="0" r="259">
      <c r="A259" s="86" t="n"/>
    </row>
    <row outlineLevel="0" r="260">
      <c r="A260" s="86" t="n"/>
    </row>
    <row outlineLevel="0" r="261">
      <c r="A261" s="86" t="n"/>
    </row>
    <row outlineLevel="0" r="262">
      <c r="A262" s="86" t="n"/>
    </row>
    <row outlineLevel="0" r="263">
      <c r="A263" s="86" t="n"/>
    </row>
    <row outlineLevel="0" r="264">
      <c r="A264" s="86" t="n"/>
    </row>
    <row outlineLevel="0" r="265">
      <c r="A265" s="86" t="n"/>
    </row>
    <row outlineLevel="0" r="266">
      <c r="A266" s="86" t="n"/>
    </row>
    <row outlineLevel="0" r="267">
      <c r="A267" s="86" t="n"/>
    </row>
    <row outlineLevel="0" r="268">
      <c r="A268" s="86" t="n"/>
    </row>
    <row outlineLevel="0" r="269">
      <c r="A269" s="86" t="n"/>
    </row>
    <row outlineLevel="0" r="270">
      <c r="A270" s="86" t="n"/>
    </row>
    <row outlineLevel="0" r="271">
      <c r="A271" s="86" t="n"/>
    </row>
    <row outlineLevel="0" r="272">
      <c r="A272" s="86" t="n"/>
    </row>
    <row outlineLevel="0" r="273">
      <c r="A273" s="86" t="n"/>
    </row>
    <row outlineLevel="0" r="274">
      <c r="A274" s="86" t="n"/>
    </row>
    <row outlineLevel="0" r="275">
      <c r="A275" s="86" t="n"/>
    </row>
    <row outlineLevel="0" r="276">
      <c r="A276" s="86" t="n"/>
    </row>
    <row outlineLevel="0" r="277">
      <c r="A277" s="86" t="n"/>
    </row>
    <row outlineLevel="0" r="278">
      <c r="A278" s="86" t="n"/>
    </row>
    <row outlineLevel="0" r="279">
      <c r="A279" s="86" t="n"/>
    </row>
    <row outlineLevel="0" r="280">
      <c r="A280" s="86" t="n"/>
    </row>
    <row outlineLevel="0" r="281">
      <c r="A281" s="86" t="n"/>
    </row>
    <row outlineLevel="0" r="282">
      <c r="A282" s="86" t="n"/>
    </row>
    <row outlineLevel="0" r="283">
      <c r="A283" s="86" t="n"/>
    </row>
    <row outlineLevel="0" r="284">
      <c r="A284" s="86" t="n"/>
    </row>
    <row outlineLevel="0" r="285">
      <c r="A285" s="86" t="n"/>
    </row>
    <row outlineLevel="0" r="286">
      <c r="A286" s="86" t="n"/>
    </row>
    <row outlineLevel="0" r="287">
      <c r="A287" s="86" t="n"/>
    </row>
    <row outlineLevel="0" r="288">
      <c r="A288" s="86" t="n"/>
    </row>
    <row outlineLevel="0" r="289">
      <c r="A289" s="86" t="n"/>
    </row>
    <row outlineLevel="0" r="290">
      <c r="A290" s="86" t="n"/>
    </row>
    <row outlineLevel="0" r="291">
      <c r="A291" s="86" t="n"/>
    </row>
    <row outlineLevel="0" r="292">
      <c r="A292" s="86" t="n"/>
    </row>
    <row outlineLevel="0" r="293">
      <c r="A293" s="86" t="n"/>
    </row>
    <row outlineLevel="0" r="294">
      <c r="A294" s="86" t="n"/>
    </row>
    <row outlineLevel="0" r="295">
      <c r="A295" s="86" t="n"/>
    </row>
    <row outlineLevel="0" r="296">
      <c r="A296" s="86" t="n"/>
    </row>
    <row outlineLevel="0" r="297">
      <c r="A297" s="86" t="n"/>
    </row>
    <row outlineLevel="0" r="298">
      <c r="A298" s="86" t="n"/>
    </row>
    <row outlineLevel="0" r="299">
      <c r="A299" s="86" t="n"/>
    </row>
    <row outlineLevel="0" r="300">
      <c r="A300" s="86" t="n"/>
    </row>
    <row outlineLevel="0" r="301">
      <c r="A301" s="86" t="n"/>
    </row>
    <row outlineLevel="0" r="302">
      <c r="A302" s="86" t="n"/>
    </row>
    <row outlineLevel="0" r="303">
      <c r="A303" s="86" t="n"/>
    </row>
    <row outlineLevel="0" r="304">
      <c r="A304" s="86" t="n"/>
    </row>
    <row outlineLevel="0" r="305">
      <c r="A305" s="86" t="n"/>
    </row>
    <row outlineLevel="0" r="306">
      <c r="A306" s="86" t="n"/>
    </row>
    <row outlineLevel="0" r="307">
      <c r="A307" s="86" t="n"/>
    </row>
    <row outlineLevel="0" r="308">
      <c r="A308" s="86" t="n"/>
    </row>
    <row outlineLevel="0" r="309">
      <c r="A309" s="86" t="n"/>
    </row>
    <row outlineLevel="0" r="310">
      <c r="A310" s="86" t="n"/>
    </row>
    <row outlineLevel="0" r="311">
      <c r="A311" s="86" t="n"/>
    </row>
    <row outlineLevel="0" r="312">
      <c r="A312" s="86" t="n"/>
    </row>
    <row outlineLevel="0" r="313">
      <c r="A313" s="86" t="n"/>
    </row>
    <row outlineLevel="0" r="314">
      <c r="A314" s="86" t="n"/>
    </row>
    <row outlineLevel="0" r="315">
      <c r="A315" s="86" t="n"/>
    </row>
    <row outlineLevel="0" r="316">
      <c r="A316" s="86" t="n"/>
    </row>
    <row outlineLevel="0" r="317">
      <c r="A317" s="86" t="n"/>
    </row>
    <row outlineLevel="0" r="318">
      <c r="A318" s="86" t="n"/>
    </row>
    <row outlineLevel="0" r="319">
      <c r="A319" s="86" t="n"/>
    </row>
    <row outlineLevel="0" r="320">
      <c r="A320" s="86" t="n"/>
    </row>
    <row outlineLevel="0" r="321">
      <c r="A321" s="86" t="n"/>
    </row>
    <row outlineLevel="0" r="322">
      <c r="A322" s="86" t="n"/>
    </row>
    <row outlineLevel="0" r="323">
      <c r="A323" s="86" t="n"/>
    </row>
    <row outlineLevel="0" r="324">
      <c r="A324" s="86" t="n"/>
    </row>
    <row outlineLevel="0" r="325">
      <c r="A325" s="86" t="n"/>
    </row>
    <row outlineLevel="0" r="326">
      <c r="A326" s="86" t="n"/>
    </row>
    <row outlineLevel="0" r="327">
      <c r="A327" s="86" t="n"/>
    </row>
    <row outlineLevel="0" r="328">
      <c r="A328" s="86" t="n"/>
    </row>
    <row outlineLevel="0" r="329">
      <c r="A329" s="86" t="n"/>
    </row>
    <row outlineLevel="0" r="330">
      <c r="A330" s="86" t="n"/>
    </row>
    <row outlineLevel="0" r="331">
      <c r="A331" s="86" t="n"/>
    </row>
    <row outlineLevel="0" r="332">
      <c r="A332" s="86" t="n"/>
    </row>
    <row outlineLevel="0" r="333">
      <c r="A333" s="86" t="n"/>
    </row>
    <row outlineLevel="0" r="334">
      <c r="A334" s="86" t="n"/>
    </row>
    <row outlineLevel="0" r="335">
      <c r="A335" s="86" t="n"/>
    </row>
    <row outlineLevel="0" r="336">
      <c r="A336" s="86" t="n"/>
    </row>
    <row outlineLevel="0" r="337">
      <c r="A337" s="86" t="n"/>
    </row>
    <row outlineLevel="0" r="338">
      <c r="A338" s="86" t="n"/>
    </row>
    <row outlineLevel="0" r="339">
      <c r="A339" s="86" t="n"/>
    </row>
    <row outlineLevel="0" r="340">
      <c r="A340" s="86" t="n"/>
    </row>
    <row outlineLevel="0" r="341">
      <c r="A341" s="86" t="n"/>
    </row>
    <row outlineLevel="0" r="342">
      <c r="A342" s="86" t="n"/>
    </row>
    <row outlineLevel="0" r="343">
      <c r="A343" s="86" t="n"/>
    </row>
    <row outlineLevel="0" r="344">
      <c r="A344" s="86" t="n"/>
    </row>
    <row outlineLevel="0" r="345">
      <c r="A345" s="86" t="n"/>
    </row>
    <row outlineLevel="0" r="346">
      <c r="A346" s="86" t="n"/>
    </row>
    <row outlineLevel="0" r="347">
      <c r="A347" s="86" t="n"/>
    </row>
    <row outlineLevel="0" r="348">
      <c r="A348" s="86" t="n"/>
    </row>
    <row outlineLevel="0" r="349">
      <c r="A349" s="86" t="n"/>
    </row>
    <row outlineLevel="0" r="350">
      <c r="A350" s="86" t="n"/>
    </row>
    <row outlineLevel="0" r="351">
      <c r="A351" s="86" t="n"/>
    </row>
    <row outlineLevel="0" r="352">
      <c r="A352" s="86" t="n"/>
    </row>
    <row outlineLevel="0" r="353">
      <c r="A353" s="86" t="n"/>
    </row>
    <row outlineLevel="0" r="354">
      <c r="A354" s="86" t="n"/>
    </row>
    <row outlineLevel="0" r="355">
      <c r="A355" s="86" t="n"/>
    </row>
    <row outlineLevel="0" r="356">
      <c r="A356" s="86" t="n"/>
    </row>
    <row outlineLevel="0" r="357">
      <c r="A357" s="86" t="n"/>
    </row>
    <row outlineLevel="0" r="358">
      <c r="A358" s="86" t="n"/>
    </row>
    <row outlineLevel="0" r="359">
      <c r="A359" s="86" t="n"/>
    </row>
    <row outlineLevel="0" r="360">
      <c r="A360" s="86" t="n"/>
    </row>
    <row outlineLevel="0" r="361">
      <c r="A361" s="86" t="n"/>
    </row>
    <row outlineLevel="0" r="362">
      <c r="A362" s="86" t="n"/>
    </row>
    <row outlineLevel="0" r="363">
      <c r="A363" s="86" t="n"/>
    </row>
    <row outlineLevel="0" r="364">
      <c r="A364" s="86" t="n"/>
    </row>
    <row outlineLevel="0" r="365">
      <c r="A365" s="86" t="n"/>
    </row>
    <row outlineLevel="0" r="366">
      <c r="A366" s="86" t="n"/>
    </row>
    <row outlineLevel="0" r="367">
      <c r="A367" s="86" t="n"/>
    </row>
    <row outlineLevel="0" r="368">
      <c r="A368" s="86" t="n"/>
    </row>
    <row outlineLevel="0" r="369">
      <c r="A369" s="86" t="n"/>
    </row>
    <row outlineLevel="0" r="370">
      <c r="A370" s="86" t="n"/>
    </row>
    <row outlineLevel="0" r="371">
      <c r="A371" s="86" t="n"/>
    </row>
    <row outlineLevel="0" r="372">
      <c r="A372" s="86" t="n"/>
    </row>
    <row outlineLevel="0" r="373">
      <c r="A373" s="86" t="n"/>
    </row>
    <row outlineLevel="0" r="374">
      <c r="A374" s="86" t="n"/>
    </row>
    <row outlineLevel="0" r="375">
      <c r="A375" s="86" t="n"/>
    </row>
    <row outlineLevel="0" r="376">
      <c r="A376" s="86" t="n"/>
    </row>
    <row outlineLevel="0" r="377">
      <c r="A377" s="86" t="n"/>
    </row>
    <row outlineLevel="0" r="378">
      <c r="A378" s="86" t="n"/>
    </row>
    <row outlineLevel="0" r="379">
      <c r="A379" s="86" t="n"/>
    </row>
    <row outlineLevel="0" r="380">
      <c r="A380" s="86" t="n"/>
    </row>
    <row outlineLevel="0" r="381">
      <c r="A381" s="86" t="n"/>
    </row>
    <row outlineLevel="0" r="382">
      <c r="A382" s="86" t="n"/>
    </row>
    <row outlineLevel="0" r="383">
      <c r="A383" s="86" t="n"/>
    </row>
    <row outlineLevel="0" r="384">
      <c r="A384" s="86" t="n"/>
    </row>
    <row outlineLevel="0" r="385">
      <c r="A385" s="86" t="n"/>
    </row>
    <row outlineLevel="0" r="386">
      <c r="A386" s="86" t="n"/>
    </row>
    <row outlineLevel="0" r="387">
      <c r="A387" s="86" t="n"/>
    </row>
    <row outlineLevel="0" r="388">
      <c r="A388" s="86" t="n"/>
    </row>
    <row outlineLevel="0" r="389">
      <c r="A389" s="86" t="n"/>
    </row>
    <row outlineLevel="0" r="390">
      <c r="A390" s="86" t="n"/>
    </row>
    <row outlineLevel="0" r="391">
      <c r="A391" s="86" t="n"/>
    </row>
    <row outlineLevel="0" r="392">
      <c r="A392" s="86" t="n"/>
    </row>
    <row outlineLevel="0" r="393">
      <c r="A393" s="86" t="n"/>
    </row>
    <row outlineLevel="0" r="394">
      <c r="A394" s="86" t="n"/>
    </row>
    <row outlineLevel="0" r="395">
      <c r="A395" s="86" t="n"/>
    </row>
    <row outlineLevel="0" r="396">
      <c r="A396" s="86" t="n"/>
    </row>
    <row outlineLevel="0" r="397">
      <c r="A397" s="86" t="n"/>
    </row>
    <row outlineLevel="0" r="398">
      <c r="A398" s="86" t="n"/>
    </row>
    <row outlineLevel="0" r="399">
      <c r="A399" s="86" t="n"/>
    </row>
    <row outlineLevel="0" r="400">
      <c r="A400" s="86" t="n"/>
    </row>
    <row outlineLevel="0" r="401">
      <c r="A401" s="86" t="n"/>
    </row>
    <row outlineLevel="0" r="402">
      <c r="A402" s="86" t="n"/>
    </row>
    <row outlineLevel="0" r="403">
      <c r="A403" s="86" t="n"/>
    </row>
    <row outlineLevel="0" r="404">
      <c r="A404" s="86" t="n"/>
    </row>
    <row outlineLevel="0" r="405">
      <c r="A405" s="86" t="n"/>
    </row>
    <row outlineLevel="0" r="406">
      <c r="A406" s="86" t="n"/>
    </row>
    <row outlineLevel="0" r="407">
      <c r="A407" s="86" t="n"/>
    </row>
    <row outlineLevel="0" r="408">
      <c r="A408" s="86" t="n"/>
    </row>
    <row outlineLevel="0" r="409">
      <c r="A409" s="86" t="n"/>
    </row>
    <row outlineLevel="0" r="410">
      <c r="A410" s="86" t="n"/>
    </row>
    <row outlineLevel="0" r="411">
      <c r="A411" s="86" t="n"/>
    </row>
    <row outlineLevel="0" r="412">
      <c r="A412" s="86" t="n"/>
    </row>
    <row outlineLevel="0" r="413">
      <c r="A413" s="86" t="n"/>
    </row>
    <row outlineLevel="0" r="414">
      <c r="A414" s="86" t="n"/>
    </row>
    <row outlineLevel="0" r="415">
      <c r="A415" s="86" t="n"/>
    </row>
    <row outlineLevel="0" r="416">
      <c r="A416" s="86" t="n"/>
    </row>
    <row outlineLevel="0" r="417">
      <c r="A417" s="86" t="n"/>
    </row>
    <row outlineLevel="0" r="418">
      <c r="A418" s="86" t="n"/>
    </row>
    <row outlineLevel="0" r="419">
      <c r="A419" s="86" t="n"/>
    </row>
    <row outlineLevel="0" r="420">
      <c r="A420" s="86" t="n"/>
    </row>
    <row outlineLevel="0" r="421">
      <c r="A421" s="86" t="n"/>
    </row>
    <row outlineLevel="0" r="422">
      <c r="A422" s="86" t="n"/>
    </row>
    <row outlineLevel="0" r="423">
      <c r="A423" s="86" t="n"/>
    </row>
    <row outlineLevel="0" r="424">
      <c r="A424" s="86" t="n"/>
    </row>
    <row outlineLevel="0" r="425">
      <c r="A425" s="86" t="n"/>
    </row>
    <row outlineLevel="0" r="426">
      <c r="A426" s="86" t="n"/>
    </row>
    <row outlineLevel="0" r="427">
      <c r="A427" s="86" t="n"/>
    </row>
    <row outlineLevel="0" r="428">
      <c r="A428" s="86" t="n"/>
    </row>
    <row outlineLevel="0" r="429">
      <c r="A429" s="86" t="n"/>
    </row>
    <row outlineLevel="0" r="430">
      <c r="A430" s="86" t="n"/>
    </row>
    <row outlineLevel="0" r="431">
      <c r="A431" s="86" t="n"/>
    </row>
    <row outlineLevel="0" r="432">
      <c r="A432" s="86" t="n"/>
    </row>
    <row outlineLevel="0" r="433">
      <c r="A433" s="86" t="n"/>
    </row>
    <row outlineLevel="0" r="434">
      <c r="A434" s="86" t="n"/>
    </row>
    <row outlineLevel="0" r="435">
      <c r="A435" s="86" t="n"/>
    </row>
    <row outlineLevel="0" r="436">
      <c r="A436" s="86" t="n"/>
    </row>
    <row outlineLevel="0" r="437">
      <c r="A437" s="86" t="n"/>
    </row>
    <row outlineLevel="0" r="438">
      <c r="A438" s="86" t="n"/>
    </row>
    <row outlineLevel="0" r="439">
      <c r="A439" s="86" t="n"/>
    </row>
    <row outlineLevel="0" r="440">
      <c r="A440" s="86" t="n"/>
    </row>
    <row outlineLevel="0" r="441">
      <c r="A441" s="86" t="n"/>
    </row>
    <row outlineLevel="0" r="442">
      <c r="A442" s="86" t="n"/>
    </row>
    <row outlineLevel="0" r="443">
      <c r="A443" s="86" t="n"/>
    </row>
    <row outlineLevel="0" r="444">
      <c r="A444" s="86" t="n"/>
    </row>
    <row outlineLevel="0" r="445">
      <c r="A445" s="86" t="n"/>
    </row>
    <row outlineLevel="0" r="446">
      <c r="A446" s="86" t="n"/>
    </row>
    <row outlineLevel="0" r="447">
      <c r="A447" s="86" t="n"/>
    </row>
    <row outlineLevel="0" r="448">
      <c r="A448" s="86" t="n"/>
    </row>
    <row outlineLevel="0" r="449">
      <c r="A449" s="86" t="n"/>
    </row>
    <row outlineLevel="0" r="450">
      <c r="A450" s="86" t="n"/>
    </row>
    <row outlineLevel="0" r="451">
      <c r="A451" s="86" t="n"/>
    </row>
    <row outlineLevel="0" r="452">
      <c r="A452" s="86" t="n"/>
    </row>
    <row outlineLevel="0" r="453">
      <c r="A453" s="86" t="n"/>
    </row>
    <row outlineLevel="0" r="454">
      <c r="A454" s="86" t="n"/>
    </row>
    <row outlineLevel="0" r="455">
      <c r="A455" s="86" t="n"/>
    </row>
    <row outlineLevel="0" r="456">
      <c r="A456" s="86" t="n"/>
    </row>
    <row outlineLevel="0" r="457">
      <c r="A457" s="86" t="n"/>
    </row>
    <row outlineLevel="0" r="458">
      <c r="A458" s="86" t="n"/>
    </row>
    <row outlineLevel="0" r="459">
      <c r="A459" s="86" t="n"/>
    </row>
    <row outlineLevel="0" r="460">
      <c r="A460" s="86" t="n"/>
    </row>
    <row outlineLevel="0" r="461">
      <c r="A461" s="86" t="n"/>
    </row>
    <row outlineLevel="0" r="462">
      <c r="A462" s="86" t="n"/>
    </row>
    <row outlineLevel="0" r="463">
      <c r="A463" s="86" t="n"/>
    </row>
    <row outlineLevel="0" r="464">
      <c r="A464" s="86" t="n"/>
    </row>
    <row outlineLevel="0" r="465">
      <c r="A465" s="86" t="n"/>
    </row>
    <row outlineLevel="0" r="466">
      <c r="A466" s="86" t="n"/>
    </row>
    <row outlineLevel="0" r="467">
      <c r="A467" s="86" t="n"/>
    </row>
    <row outlineLevel="0" r="468">
      <c r="A468" s="86" t="n"/>
    </row>
    <row outlineLevel="0" r="469">
      <c r="A469" s="86" t="n"/>
    </row>
    <row outlineLevel="0" r="470">
      <c r="A470" s="86" t="n"/>
    </row>
    <row outlineLevel="0" r="471">
      <c r="A471" s="86" t="n"/>
    </row>
    <row outlineLevel="0" r="472">
      <c r="A472" s="86" t="n"/>
    </row>
    <row outlineLevel="0" r="473">
      <c r="A473" s="86" t="n"/>
    </row>
    <row outlineLevel="0" r="474">
      <c r="A474" s="86" t="n"/>
    </row>
    <row outlineLevel="0" r="475">
      <c r="A475" s="86" t="n"/>
    </row>
    <row outlineLevel="0" r="476">
      <c r="A476" s="86" t="n"/>
    </row>
    <row outlineLevel="0" r="477">
      <c r="A477" s="86" t="n"/>
    </row>
    <row outlineLevel="0" r="478">
      <c r="A478" s="86" t="n"/>
    </row>
    <row outlineLevel="0" r="479">
      <c r="A479" s="86" t="n"/>
    </row>
    <row outlineLevel="0" r="480">
      <c r="A480" s="86" t="n"/>
    </row>
    <row outlineLevel="0" r="481">
      <c r="A481" s="86" t="n"/>
    </row>
    <row outlineLevel="0" r="482">
      <c r="A482" s="86" t="n"/>
    </row>
    <row outlineLevel="0" r="483">
      <c r="A483" s="86" t="n"/>
    </row>
    <row outlineLevel="0" r="484">
      <c r="A484" s="86" t="n"/>
    </row>
    <row outlineLevel="0" r="485">
      <c r="A485" s="86" t="n"/>
    </row>
    <row outlineLevel="0" r="486">
      <c r="A486" s="86" t="n"/>
    </row>
    <row outlineLevel="0" r="487">
      <c r="A487" s="86" t="n"/>
    </row>
    <row outlineLevel="0" r="488">
      <c r="A488" s="86" t="n"/>
    </row>
    <row outlineLevel="0" r="489">
      <c r="A489" s="86" t="n"/>
    </row>
    <row outlineLevel="0" r="490">
      <c r="A490" s="86" t="n"/>
    </row>
    <row outlineLevel="0" r="491">
      <c r="A491" s="86" t="n"/>
    </row>
    <row outlineLevel="0" r="492">
      <c r="A492" s="86" t="n"/>
    </row>
    <row outlineLevel="0" r="493">
      <c r="A493" s="86" t="n"/>
    </row>
    <row outlineLevel="0" r="494">
      <c r="A494" s="86" t="n"/>
    </row>
    <row outlineLevel="0" r="495">
      <c r="A495" s="86" t="n"/>
    </row>
    <row outlineLevel="0" r="496">
      <c r="A496" s="86" t="n"/>
    </row>
    <row outlineLevel="0" r="497">
      <c r="A497" s="86" t="n"/>
    </row>
    <row outlineLevel="0" r="498">
      <c r="A498" s="86" t="n"/>
    </row>
    <row outlineLevel="0" r="499">
      <c r="A499" s="86" t="n"/>
    </row>
    <row outlineLevel="0" r="500">
      <c r="A500" s="86" t="n"/>
    </row>
    <row outlineLevel="0" r="501">
      <c r="A501" s="86" t="n"/>
    </row>
    <row outlineLevel="0" r="502">
      <c r="A502" s="86" t="n"/>
    </row>
    <row outlineLevel="0" r="503">
      <c r="A503" s="86" t="n"/>
    </row>
    <row outlineLevel="0" r="504">
      <c r="A504" s="86" t="n"/>
    </row>
    <row outlineLevel="0" r="505">
      <c r="A505" s="86" t="n"/>
    </row>
    <row outlineLevel="0" r="506">
      <c r="A506" s="86" t="n"/>
    </row>
    <row outlineLevel="0" r="507">
      <c r="A507" s="86" t="n"/>
    </row>
    <row outlineLevel="0" r="508">
      <c r="A508" s="86" t="n"/>
    </row>
    <row outlineLevel="0" r="509">
      <c r="A509" s="86" t="n"/>
    </row>
    <row outlineLevel="0" r="510">
      <c r="A510" s="86" t="n"/>
    </row>
    <row outlineLevel="0" r="511">
      <c r="A511" s="86" t="n"/>
    </row>
    <row outlineLevel="0" r="512">
      <c r="A512" s="86" t="n"/>
    </row>
    <row outlineLevel="0" r="513">
      <c r="A513" s="86" t="n"/>
    </row>
    <row outlineLevel="0" r="514">
      <c r="A514" s="86" t="n"/>
    </row>
    <row outlineLevel="0" r="515">
      <c r="A515" s="86" t="n"/>
    </row>
    <row outlineLevel="0" r="516">
      <c r="A516" s="86" t="n"/>
    </row>
    <row outlineLevel="0" r="517">
      <c r="A517" s="86" t="n"/>
    </row>
    <row outlineLevel="0" r="518">
      <c r="A518" s="86" t="n"/>
    </row>
    <row outlineLevel="0" r="519">
      <c r="A519" s="86" t="n"/>
    </row>
    <row outlineLevel="0" r="520">
      <c r="A520" s="86" t="n"/>
    </row>
    <row outlineLevel="0" r="521">
      <c r="A521" s="86" t="n"/>
    </row>
    <row outlineLevel="0" r="522">
      <c r="A522" s="86" t="n"/>
    </row>
    <row outlineLevel="0" r="523">
      <c r="A523" s="86" t="n"/>
    </row>
    <row outlineLevel="0" r="524">
      <c r="A524" s="86" t="n"/>
    </row>
    <row outlineLevel="0" r="525">
      <c r="A525" s="86" t="n"/>
    </row>
    <row outlineLevel="0" r="526">
      <c r="A526" s="86" t="n"/>
    </row>
    <row outlineLevel="0" r="527">
      <c r="A527" s="86" t="n"/>
    </row>
    <row outlineLevel="0" r="528">
      <c r="A528" s="86" t="n"/>
    </row>
    <row outlineLevel="0" r="529">
      <c r="A529" s="86" t="n"/>
    </row>
    <row outlineLevel="0" r="530">
      <c r="A530" s="86" t="n"/>
    </row>
    <row outlineLevel="0" r="531">
      <c r="A531" s="86" t="n"/>
    </row>
    <row outlineLevel="0" r="532">
      <c r="A532" s="86" t="n"/>
    </row>
    <row outlineLevel="0" r="533">
      <c r="A533" s="86" t="n"/>
    </row>
    <row outlineLevel="0" r="534">
      <c r="A534" s="86" t="n"/>
    </row>
    <row outlineLevel="0" r="535">
      <c r="A535" s="86" t="n"/>
    </row>
    <row outlineLevel="0" r="536">
      <c r="A536" s="86" t="n"/>
    </row>
    <row outlineLevel="0" r="537">
      <c r="A537" s="86" t="n"/>
    </row>
    <row outlineLevel="0" r="538">
      <c r="A538" s="86" t="n"/>
    </row>
    <row outlineLevel="0" r="539">
      <c r="A539" s="86" t="n"/>
    </row>
    <row outlineLevel="0" r="540">
      <c r="A540" s="86" t="n"/>
    </row>
    <row outlineLevel="0" r="541">
      <c r="A541" s="86" t="n"/>
    </row>
    <row outlineLevel="0" r="542">
      <c r="A542" s="86" t="n"/>
    </row>
    <row outlineLevel="0" r="543">
      <c r="A543" s="86" t="n"/>
    </row>
    <row outlineLevel="0" r="544">
      <c r="A544" s="86" t="n"/>
    </row>
    <row outlineLevel="0" r="545">
      <c r="A545" s="86" t="n"/>
    </row>
    <row outlineLevel="0" r="546">
      <c r="A546" s="86" t="n"/>
    </row>
    <row outlineLevel="0" r="547">
      <c r="A547" s="86" t="n"/>
    </row>
    <row outlineLevel="0" r="548">
      <c r="A548" s="86" t="n"/>
    </row>
    <row outlineLevel="0" r="549">
      <c r="A549" s="86" t="n"/>
    </row>
    <row outlineLevel="0" r="550">
      <c r="A550" s="86" t="n"/>
    </row>
    <row outlineLevel="0" r="551">
      <c r="A551" s="86" t="n"/>
    </row>
    <row outlineLevel="0" r="552">
      <c r="A552" s="86" t="n"/>
    </row>
    <row outlineLevel="0" r="553">
      <c r="A553" s="86" t="n"/>
    </row>
    <row outlineLevel="0" r="554">
      <c r="A554" s="86" t="n"/>
    </row>
    <row outlineLevel="0" r="555">
      <c r="A555" s="86" t="n"/>
    </row>
    <row outlineLevel="0" r="556">
      <c r="A556" s="86" t="n"/>
    </row>
    <row outlineLevel="0" r="557">
      <c r="A557" s="86" t="n"/>
    </row>
    <row outlineLevel="0" r="558">
      <c r="A558" s="86" t="n"/>
    </row>
    <row outlineLevel="0" r="559">
      <c r="A559" s="86" t="n"/>
    </row>
    <row outlineLevel="0" r="560">
      <c r="A560" s="86" t="n"/>
    </row>
    <row outlineLevel="0" r="561">
      <c r="A561" s="86" t="n"/>
    </row>
    <row outlineLevel="0" r="562">
      <c r="A562" s="86" t="n"/>
    </row>
    <row outlineLevel="0" r="563">
      <c r="A563" s="86" t="n"/>
    </row>
    <row outlineLevel="0" r="564">
      <c r="A564" s="86" t="n"/>
    </row>
    <row outlineLevel="0" r="565">
      <c r="A565" s="86" t="n"/>
    </row>
    <row outlineLevel="0" r="566">
      <c r="A566" s="86" t="n"/>
    </row>
    <row outlineLevel="0" r="567">
      <c r="A567" s="86" t="n"/>
    </row>
    <row outlineLevel="0" r="568">
      <c r="A568" s="86" t="n"/>
    </row>
    <row outlineLevel="0" r="569">
      <c r="A569" s="86" t="n"/>
    </row>
    <row outlineLevel="0" r="570">
      <c r="A570" s="86" t="n"/>
    </row>
    <row outlineLevel="0" r="571">
      <c r="A571" s="86" t="n"/>
    </row>
    <row outlineLevel="0" r="572">
      <c r="A572" s="86" t="n"/>
    </row>
    <row outlineLevel="0" r="573">
      <c r="A573" s="86" t="n"/>
    </row>
    <row outlineLevel="0" r="574">
      <c r="A574" s="86" t="n"/>
    </row>
    <row outlineLevel="0" r="575">
      <c r="A575" s="86" t="n"/>
    </row>
    <row outlineLevel="0" r="576">
      <c r="A576" s="86" t="n"/>
    </row>
    <row outlineLevel="0" r="577">
      <c r="A577" s="86" t="n"/>
    </row>
    <row outlineLevel="0" r="578">
      <c r="A578" s="86" t="n"/>
    </row>
    <row outlineLevel="0" r="579">
      <c r="A579" s="86" t="n"/>
    </row>
    <row outlineLevel="0" r="580">
      <c r="A580" s="86" t="n"/>
    </row>
    <row outlineLevel="0" r="581">
      <c r="A581" s="86" t="n"/>
    </row>
    <row outlineLevel="0" r="582">
      <c r="A582" s="86" t="n"/>
    </row>
    <row outlineLevel="0" r="583">
      <c r="A583" s="86" t="n"/>
    </row>
    <row outlineLevel="0" r="584">
      <c r="A584" s="86" t="n"/>
    </row>
    <row outlineLevel="0" r="585">
      <c r="A585" s="86" t="n"/>
    </row>
    <row outlineLevel="0" r="586">
      <c r="A586" s="86" t="n"/>
    </row>
    <row outlineLevel="0" r="587">
      <c r="A587" s="86" t="n"/>
    </row>
    <row outlineLevel="0" r="588">
      <c r="A588" s="86" t="n"/>
    </row>
    <row outlineLevel="0" r="589">
      <c r="A589" s="86" t="n"/>
    </row>
    <row outlineLevel="0" r="590">
      <c r="A590" s="86" t="n"/>
    </row>
    <row outlineLevel="0" r="591">
      <c r="A591" s="86" t="n"/>
    </row>
    <row outlineLevel="0" r="592">
      <c r="A592" s="86" t="n"/>
    </row>
    <row outlineLevel="0" r="593">
      <c r="A593" s="86" t="n"/>
    </row>
    <row outlineLevel="0" r="594">
      <c r="A594" s="86" t="n"/>
    </row>
    <row outlineLevel="0" r="595">
      <c r="A595" s="86" t="n"/>
    </row>
    <row outlineLevel="0" r="596">
      <c r="A596" s="86" t="n"/>
    </row>
    <row outlineLevel="0" r="597">
      <c r="A597" s="86" t="n"/>
    </row>
    <row outlineLevel="0" r="598">
      <c r="A598" s="86" t="n"/>
    </row>
    <row outlineLevel="0" r="599">
      <c r="A599" s="86" t="n"/>
    </row>
    <row outlineLevel="0" r="600">
      <c r="A600" s="86" t="n"/>
    </row>
    <row outlineLevel="0" r="601">
      <c r="A601" s="86" t="n"/>
    </row>
    <row outlineLevel="0" r="602">
      <c r="A602" s="86" t="n"/>
    </row>
    <row outlineLevel="0" r="603">
      <c r="A603" s="86" t="n"/>
    </row>
    <row outlineLevel="0" r="604">
      <c r="A604" s="86" t="n"/>
    </row>
    <row outlineLevel="0" r="605">
      <c r="A605" s="86" t="n"/>
    </row>
    <row outlineLevel="0" r="606">
      <c r="A606" s="86" t="n"/>
    </row>
    <row outlineLevel="0" r="607">
      <c r="A607" s="86" t="n"/>
    </row>
    <row outlineLevel="0" r="608">
      <c r="A608" s="86" t="n"/>
    </row>
    <row outlineLevel="0" r="609">
      <c r="A609" s="86" t="n"/>
    </row>
    <row outlineLevel="0" r="610">
      <c r="A610" s="86" t="n"/>
    </row>
    <row outlineLevel="0" r="611">
      <c r="A611" s="86" t="n"/>
    </row>
    <row outlineLevel="0" r="612">
      <c r="A612" s="86" t="n"/>
    </row>
    <row outlineLevel="0" r="613">
      <c r="A613" s="86" t="n"/>
    </row>
    <row outlineLevel="0" r="614">
      <c r="A614" s="86" t="n"/>
    </row>
    <row outlineLevel="0" r="615">
      <c r="A615" s="86" t="n"/>
    </row>
    <row outlineLevel="0" r="616">
      <c r="A616" s="86" t="n"/>
    </row>
    <row outlineLevel="0" r="617">
      <c r="A617" s="86" t="n"/>
    </row>
    <row outlineLevel="0" r="618">
      <c r="A618" s="86" t="n"/>
    </row>
    <row outlineLevel="0" r="619">
      <c r="A619" s="86" t="n"/>
    </row>
    <row outlineLevel="0" r="620">
      <c r="A620" s="86" t="n"/>
    </row>
    <row outlineLevel="0" r="621">
      <c r="A621" s="86" t="n"/>
    </row>
    <row outlineLevel="0" r="622">
      <c r="A622" s="86" t="n"/>
    </row>
    <row outlineLevel="0" r="623">
      <c r="A623" s="86" t="n"/>
    </row>
    <row outlineLevel="0" r="624">
      <c r="A624" s="86" t="n"/>
    </row>
    <row outlineLevel="0" r="625">
      <c r="A625" s="86" t="n"/>
    </row>
    <row outlineLevel="0" r="626">
      <c r="A626" s="86" t="n"/>
    </row>
    <row outlineLevel="0" r="627">
      <c r="A627" s="86" t="n"/>
    </row>
    <row outlineLevel="0" r="628">
      <c r="A628" s="86" t="n"/>
    </row>
    <row outlineLevel="0" r="629">
      <c r="A629" s="86" t="n"/>
    </row>
    <row outlineLevel="0" r="630">
      <c r="A630" s="86" t="n"/>
    </row>
    <row outlineLevel="0" r="631">
      <c r="A631" s="86" t="n"/>
    </row>
    <row outlineLevel="0" r="632">
      <c r="A632" s="86" t="n"/>
    </row>
    <row outlineLevel="0" r="633">
      <c r="A633" s="86" t="n"/>
    </row>
    <row outlineLevel="0" r="634">
      <c r="A634" s="86" t="n"/>
    </row>
    <row outlineLevel="0" r="635">
      <c r="A635" s="86" t="n"/>
    </row>
    <row outlineLevel="0" r="636">
      <c r="A636" s="86" t="n"/>
    </row>
    <row outlineLevel="0" r="637">
      <c r="A637" s="86" t="n"/>
    </row>
    <row outlineLevel="0" r="638">
      <c r="A638" s="86" t="n"/>
    </row>
    <row outlineLevel="0" r="639">
      <c r="A639" s="86" t="n"/>
    </row>
    <row outlineLevel="0" r="640">
      <c r="A640" s="86" t="n"/>
    </row>
    <row outlineLevel="0" r="641">
      <c r="A641" s="86" t="n"/>
    </row>
    <row outlineLevel="0" r="642">
      <c r="A642" s="86" t="n"/>
    </row>
    <row outlineLevel="0" r="643">
      <c r="A643" s="86" t="n"/>
    </row>
    <row outlineLevel="0" r="644">
      <c r="A644" s="86" t="n"/>
    </row>
    <row outlineLevel="0" r="645">
      <c r="A645" s="86" t="n"/>
    </row>
    <row outlineLevel="0" r="646">
      <c r="A646" s="86" t="n"/>
    </row>
    <row outlineLevel="0" r="647">
      <c r="A647" s="86" t="n"/>
    </row>
    <row outlineLevel="0" r="648">
      <c r="A648" s="86" t="n"/>
    </row>
    <row outlineLevel="0" r="649">
      <c r="A649" s="86" t="n"/>
    </row>
    <row outlineLevel="0" r="650">
      <c r="A650" s="86" t="n"/>
    </row>
    <row outlineLevel="0" r="651">
      <c r="A651" s="86" t="n"/>
    </row>
    <row outlineLevel="0" r="652">
      <c r="A652" s="86" t="n"/>
    </row>
    <row outlineLevel="0" r="653">
      <c r="A653" s="86" t="n"/>
    </row>
    <row outlineLevel="0" r="654">
      <c r="A654" s="86" t="n"/>
    </row>
    <row outlineLevel="0" r="655">
      <c r="A655" s="86" t="n"/>
    </row>
    <row outlineLevel="0" r="656">
      <c r="A656" s="86" t="n"/>
    </row>
    <row outlineLevel="0" r="657">
      <c r="A657" s="86" t="n"/>
    </row>
    <row outlineLevel="0" r="658">
      <c r="A658" s="86" t="n"/>
    </row>
    <row outlineLevel="0" r="659">
      <c r="A659" s="86" t="n"/>
    </row>
    <row outlineLevel="0" r="660">
      <c r="A660" s="86" t="n"/>
    </row>
    <row outlineLevel="0" r="661">
      <c r="A661" s="86" t="n"/>
    </row>
    <row outlineLevel="0" r="662">
      <c r="A662" s="86" t="n"/>
    </row>
    <row outlineLevel="0" r="663">
      <c r="A663" s="86" t="n"/>
    </row>
    <row outlineLevel="0" r="664">
      <c r="A664" s="86" t="n"/>
    </row>
    <row outlineLevel="0" r="665">
      <c r="A665" s="86" t="n"/>
    </row>
    <row outlineLevel="0" r="666">
      <c r="A666" s="86" t="n"/>
    </row>
    <row outlineLevel="0" r="667">
      <c r="A667" s="86" t="n"/>
    </row>
    <row outlineLevel="0" r="668">
      <c r="A668" s="86" t="n"/>
    </row>
    <row outlineLevel="0" r="669">
      <c r="A669" s="86" t="n"/>
    </row>
    <row outlineLevel="0" r="670">
      <c r="A670" s="86" t="n"/>
    </row>
    <row outlineLevel="0" r="671">
      <c r="A671" s="86" t="n"/>
    </row>
    <row outlineLevel="0" r="672">
      <c r="A672" s="86" t="n"/>
    </row>
    <row outlineLevel="0" r="673">
      <c r="A673" s="86" t="n"/>
    </row>
    <row outlineLevel="0" r="674">
      <c r="A674" s="86" t="n"/>
    </row>
    <row outlineLevel="0" r="675">
      <c r="A675" s="86" t="n"/>
    </row>
    <row outlineLevel="0" r="676">
      <c r="A676" s="86" t="n"/>
    </row>
    <row outlineLevel="0" r="677">
      <c r="A677" s="86" t="n"/>
    </row>
    <row outlineLevel="0" r="678">
      <c r="A678" s="86" t="n"/>
    </row>
    <row outlineLevel="0" r="679">
      <c r="A679" s="86" t="n"/>
    </row>
    <row outlineLevel="0" r="680">
      <c r="A680" s="86" t="n"/>
    </row>
    <row outlineLevel="0" r="681">
      <c r="A681" s="86" t="n"/>
    </row>
    <row outlineLevel="0" r="682">
      <c r="A682" s="86" t="n"/>
    </row>
    <row outlineLevel="0" r="683">
      <c r="A683" s="86" t="n"/>
    </row>
    <row outlineLevel="0" r="684">
      <c r="A684" s="86" t="n"/>
    </row>
    <row outlineLevel="0" r="685">
      <c r="A685" s="86" t="n"/>
    </row>
    <row outlineLevel="0" r="686">
      <c r="A686" s="86" t="n"/>
    </row>
    <row outlineLevel="0" r="687">
      <c r="A687" s="86" t="n"/>
    </row>
    <row outlineLevel="0" r="688">
      <c r="A688" s="86" t="n"/>
    </row>
    <row outlineLevel="0" r="689">
      <c r="A689" s="86" t="n"/>
    </row>
    <row outlineLevel="0" r="690">
      <c r="A690" s="86" t="n"/>
    </row>
    <row outlineLevel="0" r="691">
      <c r="A691" s="86" t="n"/>
    </row>
    <row outlineLevel="0" r="692">
      <c r="A692" s="86" t="n"/>
    </row>
    <row outlineLevel="0" r="693">
      <c r="A693" s="86" t="n"/>
    </row>
    <row outlineLevel="0" r="694">
      <c r="A694" s="86" t="n"/>
    </row>
    <row outlineLevel="0" r="695">
      <c r="A695" s="86" t="n"/>
    </row>
    <row outlineLevel="0" r="696">
      <c r="A696" s="86" t="n"/>
    </row>
    <row outlineLevel="0" r="697">
      <c r="A697" s="86" t="n"/>
    </row>
    <row outlineLevel="0" r="698">
      <c r="A698" s="86" t="n"/>
    </row>
    <row outlineLevel="0" r="699">
      <c r="A699" s="86" t="n"/>
    </row>
    <row outlineLevel="0" r="700">
      <c r="A700" s="86" t="n"/>
    </row>
    <row outlineLevel="0" r="701">
      <c r="A701" s="86" t="n"/>
    </row>
    <row outlineLevel="0" r="702">
      <c r="A702" s="86" t="n"/>
    </row>
    <row outlineLevel="0" r="703">
      <c r="A703" s="86" t="n"/>
    </row>
    <row outlineLevel="0" r="704">
      <c r="A704" s="86" t="n"/>
    </row>
    <row outlineLevel="0" r="705">
      <c r="A705" s="86" t="n"/>
    </row>
    <row outlineLevel="0" r="706">
      <c r="A706" s="86" t="n"/>
    </row>
    <row outlineLevel="0" r="707">
      <c r="A707" s="86" t="n"/>
    </row>
    <row outlineLevel="0" r="708">
      <c r="A708" s="86" t="n"/>
    </row>
    <row outlineLevel="0" r="709">
      <c r="A709" s="86" t="n"/>
    </row>
    <row outlineLevel="0" r="710">
      <c r="A710" s="86" t="n"/>
    </row>
    <row outlineLevel="0" r="711">
      <c r="A711" s="86" t="n"/>
    </row>
    <row outlineLevel="0" r="712">
      <c r="A712" s="86" t="n"/>
    </row>
    <row outlineLevel="0" r="713">
      <c r="A713" s="86" t="n"/>
    </row>
    <row outlineLevel="0" r="714">
      <c r="A714" s="86" t="n"/>
    </row>
    <row outlineLevel="0" r="715">
      <c r="A715" s="86" t="n"/>
    </row>
    <row outlineLevel="0" r="716">
      <c r="A716" s="86" t="n"/>
    </row>
    <row outlineLevel="0" r="717">
      <c r="A717" s="86" t="n"/>
    </row>
    <row outlineLevel="0" r="718">
      <c r="A718" s="86" t="n"/>
    </row>
    <row outlineLevel="0" r="719">
      <c r="A719" s="86" t="n"/>
    </row>
    <row outlineLevel="0" r="720">
      <c r="A720" s="86" t="n"/>
    </row>
    <row outlineLevel="0" r="721">
      <c r="A721" s="86" t="n"/>
    </row>
    <row outlineLevel="0" r="722">
      <c r="A722" s="86" t="n"/>
    </row>
    <row outlineLevel="0" r="723">
      <c r="A723" s="86" t="n"/>
    </row>
    <row outlineLevel="0" r="724">
      <c r="A724" s="86" t="n"/>
    </row>
    <row outlineLevel="0" r="725">
      <c r="A725" s="86" t="n"/>
    </row>
    <row outlineLevel="0" r="726">
      <c r="A726" s="86" t="n"/>
    </row>
    <row outlineLevel="0" r="727">
      <c r="A727" s="86" t="n"/>
    </row>
    <row outlineLevel="0" r="728">
      <c r="A728" s="86" t="n"/>
    </row>
    <row outlineLevel="0" r="729">
      <c r="A729" s="86" t="n"/>
    </row>
    <row outlineLevel="0" r="730">
      <c r="A730" s="86" t="n"/>
    </row>
    <row outlineLevel="0" r="731">
      <c r="A731" s="86" t="n"/>
    </row>
    <row outlineLevel="0" r="732">
      <c r="A732" s="86" t="n"/>
    </row>
    <row outlineLevel="0" r="733">
      <c r="A733" s="86" t="n"/>
    </row>
    <row outlineLevel="0" r="734">
      <c r="A734" s="86" t="n"/>
    </row>
    <row outlineLevel="0" r="735">
      <c r="A735" s="86" t="n"/>
    </row>
    <row outlineLevel="0" r="736">
      <c r="A736" s="86" t="n"/>
    </row>
    <row outlineLevel="0" r="737">
      <c r="A737" s="86" t="n"/>
    </row>
    <row outlineLevel="0" r="738">
      <c r="A738" s="86" t="n"/>
    </row>
    <row outlineLevel="0" r="739">
      <c r="A739" s="86" t="n"/>
    </row>
    <row outlineLevel="0" r="740">
      <c r="A740" s="86" t="n"/>
    </row>
    <row outlineLevel="0" r="741">
      <c r="A741" s="86" t="n"/>
    </row>
    <row outlineLevel="0" r="742">
      <c r="A742" s="86" t="n"/>
    </row>
    <row outlineLevel="0" r="743">
      <c r="A743" s="86" t="n"/>
    </row>
    <row outlineLevel="0" r="744">
      <c r="A744" s="86" t="n"/>
    </row>
    <row outlineLevel="0" r="745">
      <c r="A745" s="86" t="n"/>
    </row>
    <row outlineLevel="0" r="746">
      <c r="A746" s="86" t="n"/>
    </row>
    <row outlineLevel="0" r="747">
      <c r="A747" s="86" t="n"/>
    </row>
    <row outlineLevel="0" r="748">
      <c r="A748" s="86" t="n"/>
    </row>
    <row outlineLevel="0" r="749">
      <c r="A749" s="86" t="n"/>
    </row>
    <row outlineLevel="0" r="750">
      <c r="A750" s="86" t="n"/>
    </row>
    <row outlineLevel="0" r="751">
      <c r="A751" s="86" t="n"/>
    </row>
    <row outlineLevel="0" r="752">
      <c r="A752" s="86" t="n"/>
    </row>
    <row outlineLevel="0" r="753">
      <c r="A753" s="86" t="n"/>
    </row>
    <row outlineLevel="0" r="754">
      <c r="A754" s="86" t="n"/>
    </row>
    <row outlineLevel="0" r="755">
      <c r="A755" s="86" t="n"/>
    </row>
    <row outlineLevel="0" r="756">
      <c r="A756" s="86" t="n"/>
    </row>
    <row outlineLevel="0" r="757">
      <c r="A757" s="86" t="n"/>
    </row>
    <row outlineLevel="0" r="758">
      <c r="A758" s="86" t="n"/>
    </row>
    <row outlineLevel="0" r="759">
      <c r="A759" s="86" t="n"/>
    </row>
    <row outlineLevel="0" r="760">
      <c r="A760" s="86" t="n"/>
    </row>
    <row outlineLevel="0" r="761">
      <c r="A761" s="86" t="n"/>
    </row>
    <row outlineLevel="0" r="762">
      <c r="A762" s="86" t="n"/>
    </row>
    <row outlineLevel="0" r="763">
      <c r="A763" s="86" t="n"/>
    </row>
    <row outlineLevel="0" r="764">
      <c r="A764" s="86" t="n"/>
    </row>
    <row outlineLevel="0" r="765">
      <c r="A765" s="86" t="n"/>
    </row>
    <row outlineLevel="0" r="766">
      <c r="A766" s="86" t="n"/>
    </row>
    <row outlineLevel="0" r="767">
      <c r="A767" s="86" t="n"/>
    </row>
    <row outlineLevel="0" r="768">
      <c r="A768" s="86" t="n"/>
    </row>
    <row outlineLevel="0" r="769">
      <c r="A769" s="86" t="n"/>
    </row>
    <row outlineLevel="0" r="770">
      <c r="A770" s="86" t="n"/>
    </row>
    <row outlineLevel="0" r="771">
      <c r="A771" s="86" t="n"/>
    </row>
    <row outlineLevel="0" r="772">
      <c r="A772" s="86" t="n"/>
    </row>
    <row outlineLevel="0" r="773">
      <c r="A773" s="86" t="n"/>
    </row>
    <row outlineLevel="0" r="774">
      <c r="A774" s="86" t="n"/>
    </row>
    <row outlineLevel="0" r="775">
      <c r="A775" s="86" t="n"/>
    </row>
    <row outlineLevel="0" r="776">
      <c r="A776" s="86" t="n"/>
    </row>
    <row outlineLevel="0" r="777">
      <c r="A777" s="86" t="n"/>
    </row>
    <row outlineLevel="0" r="778">
      <c r="A778" s="86" t="n"/>
    </row>
    <row outlineLevel="0" r="779">
      <c r="A779" s="86" t="n"/>
    </row>
    <row outlineLevel="0" r="780">
      <c r="A780" s="86" t="n"/>
    </row>
    <row outlineLevel="0" r="781">
      <c r="A781" s="86" t="n"/>
    </row>
    <row outlineLevel="0" r="782">
      <c r="A782" s="86" t="n"/>
    </row>
    <row outlineLevel="0" r="783">
      <c r="A783" s="86" t="n"/>
    </row>
    <row outlineLevel="0" r="784">
      <c r="A784" s="86" t="n"/>
    </row>
    <row outlineLevel="0" r="785">
      <c r="A785" s="86" t="n"/>
    </row>
    <row outlineLevel="0" r="786">
      <c r="A786" s="86" t="n"/>
    </row>
    <row outlineLevel="0" r="787">
      <c r="A787" s="86" t="n"/>
    </row>
    <row outlineLevel="0" r="788">
      <c r="A788" s="86" t="n"/>
    </row>
    <row outlineLevel="0" r="789">
      <c r="A789" s="86" t="n"/>
    </row>
    <row outlineLevel="0" r="790">
      <c r="A790" s="86" t="n"/>
    </row>
    <row outlineLevel="0" r="791">
      <c r="A791" s="86" t="n"/>
    </row>
    <row outlineLevel="0" r="792">
      <c r="A792" s="86" t="n"/>
    </row>
    <row outlineLevel="0" r="793">
      <c r="A793" s="86" t="n"/>
    </row>
    <row outlineLevel="0" r="794">
      <c r="A794" s="86" t="n"/>
    </row>
    <row outlineLevel="0" r="795">
      <c r="A795" s="86" t="n"/>
    </row>
    <row outlineLevel="0" r="796">
      <c r="A796" s="86" t="n"/>
    </row>
    <row outlineLevel="0" r="797">
      <c r="A797" s="86" t="n"/>
    </row>
    <row outlineLevel="0" r="798">
      <c r="A798" s="86" t="n"/>
    </row>
    <row outlineLevel="0" r="799">
      <c r="A799" s="86" t="n"/>
    </row>
    <row outlineLevel="0" r="800">
      <c r="A800" s="86" t="n"/>
    </row>
    <row outlineLevel="0" r="801">
      <c r="A801" s="86" t="n"/>
    </row>
    <row outlineLevel="0" r="802">
      <c r="A802" s="86" t="n"/>
    </row>
    <row outlineLevel="0" r="803">
      <c r="A803" s="86" t="n"/>
    </row>
    <row outlineLevel="0" r="804">
      <c r="A804" s="86" t="n"/>
    </row>
    <row outlineLevel="0" r="805">
      <c r="A805" s="86" t="n"/>
    </row>
    <row outlineLevel="0" r="806">
      <c r="A806" s="86" t="n"/>
    </row>
    <row outlineLevel="0" r="807">
      <c r="A807" s="86" t="n"/>
    </row>
    <row outlineLevel="0" r="808">
      <c r="A808" s="86" t="n"/>
    </row>
    <row outlineLevel="0" r="809">
      <c r="A809" s="86" t="n"/>
    </row>
    <row outlineLevel="0" r="810">
      <c r="A810" s="86" t="n"/>
    </row>
    <row outlineLevel="0" r="811">
      <c r="A811" s="86" t="n"/>
    </row>
    <row outlineLevel="0" r="812">
      <c r="A812" s="86" t="n"/>
    </row>
    <row outlineLevel="0" r="813">
      <c r="A813" s="86" t="n"/>
    </row>
    <row outlineLevel="0" r="814">
      <c r="A814" s="86" t="n"/>
    </row>
    <row outlineLevel="0" r="815">
      <c r="A815" s="86" t="n"/>
    </row>
    <row outlineLevel="0" r="816">
      <c r="A816" s="86" t="n"/>
    </row>
    <row outlineLevel="0" r="817">
      <c r="A817" s="86" t="n"/>
    </row>
    <row outlineLevel="0" r="818">
      <c r="A818" s="86" t="n"/>
    </row>
    <row outlineLevel="0" r="819">
      <c r="A819" s="86" t="n"/>
    </row>
    <row outlineLevel="0" r="820">
      <c r="A820" s="86" t="n"/>
    </row>
    <row outlineLevel="0" r="821">
      <c r="A821" s="86" t="n"/>
    </row>
    <row outlineLevel="0" r="822">
      <c r="A822" s="86" t="n"/>
    </row>
    <row outlineLevel="0" r="823">
      <c r="A823" s="86" t="n"/>
    </row>
    <row outlineLevel="0" r="824">
      <c r="A824" s="86" t="n"/>
    </row>
    <row outlineLevel="0" r="825">
      <c r="A825" s="86" t="n"/>
    </row>
    <row outlineLevel="0" r="826">
      <c r="A826" s="86" t="n"/>
    </row>
    <row outlineLevel="0" r="827">
      <c r="A827" s="86" t="n"/>
    </row>
    <row outlineLevel="0" r="828">
      <c r="A828" s="86" t="n"/>
    </row>
    <row outlineLevel="0" r="829">
      <c r="A829" s="86" t="n"/>
    </row>
    <row outlineLevel="0" r="830">
      <c r="A830" s="86" t="n"/>
    </row>
    <row outlineLevel="0" r="831">
      <c r="A831" s="86" t="n"/>
    </row>
    <row outlineLevel="0" r="832">
      <c r="A832" s="86" t="n"/>
    </row>
    <row outlineLevel="0" r="833">
      <c r="A833" s="86" t="n"/>
    </row>
    <row outlineLevel="0" r="834">
      <c r="A834" s="86" t="n"/>
    </row>
    <row outlineLevel="0" r="835">
      <c r="A835" s="86" t="n"/>
    </row>
    <row outlineLevel="0" r="836">
      <c r="A836" s="86" t="n"/>
    </row>
    <row outlineLevel="0" r="837">
      <c r="A837" s="86" t="n"/>
    </row>
    <row outlineLevel="0" r="838">
      <c r="A838" s="86" t="n"/>
    </row>
    <row outlineLevel="0" r="839">
      <c r="A839" s="86" t="n"/>
    </row>
    <row outlineLevel="0" r="840">
      <c r="A840" s="86" t="n"/>
    </row>
    <row outlineLevel="0" r="841">
      <c r="A841" s="86" t="n"/>
    </row>
    <row outlineLevel="0" r="842">
      <c r="A842" s="86" t="n"/>
    </row>
    <row outlineLevel="0" r="843">
      <c r="A843" s="86" t="n"/>
    </row>
    <row outlineLevel="0" r="844">
      <c r="A844" s="86" t="n"/>
    </row>
    <row outlineLevel="0" r="845">
      <c r="A845" s="86" t="n"/>
    </row>
    <row outlineLevel="0" r="846">
      <c r="A846" s="86" t="n"/>
    </row>
    <row outlineLevel="0" r="847">
      <c r="A847" s="86" t="n"/>
    </row>
    <row outlineLevel="0" r="848">
      <c r="A848" s="86" t="n"/>
    </row>
    <row outlineLevel="0" r="849">
      <c r="A849" s="86" t="n"/>
    </row>
    <row outlineLevel="0" r="850">
      <c r="A850" s="86" t="n"/>
    </row>
    <row outlineLevel="0" r="851">
      <c r="A851" s="86" t="n"/>
    </row>
    <row outlineLevel="0" r="852">
      <c r="A852" s="86" t="n"/>
    </row>
    <row outlineLevel="0" r="853">
      <c r="A853" s="86" t="n"/>
    </row>
    <row outlineLevel="0" r="854">
      <c r="A854" s="86" t="n"/>
    </row>
    <row outlineLevel="0" r="855">
      <c r="A855" s="86" t="n"/>
    </row>
    <row outlineLevel="0" r="856">
      <c r="A856" s="86" t="n"/>
    </row>
    <row outlineLevel="0" r="857">
      <c r="A857" s="86" t="n"/>
    </row>
    <row outlineLevel="0" r="858">
      <c r="A858" s="86" t="n"/>
    </row>
    <row outlineLevel="0" r="859">
      <c r="A859" s="86" t="n"/>
    </row>
    <row outlineLevel="0" r="860">
      <c r="A860" s="86" t="n"/>
    </row>
    <row outlineLevel="0" r="861">
      <c r="A861" s="86" t="n"/>
    </row>
    <row outlineLevel="0" r="862">
      <c r="A862" s="86" t="n"/>
    </row>
    <row outlineLevel="0" r="863">
      <c r="A863" s="86" t="n"/>
    </row>
    <row outlineLevel="0" r="864">
      <c r="A864" s="86" t="n"/>
    </row>
    <row outlineLevel="0" r="865">
      <c r="A865" s="86" t="n"/>
    </row>
    <row outlineLevel="0" r="866">
      <c r="A866" s="86" t="n"/>
    </row>
    <row outlineLevel="0" r="867">
      <c r="A867" s="86" t="n"/>
    </row>
    <row outlineLevel="0" r="868">
      <c r="A868" s="86" t="n"/>
    </row>
    <row outlineLevel="0" r="869">
      <c r="A869" s="86" t="n"/>
    </row>
    <row outlineLevel="0" r="870">
      <c r="A870" s="86" t="n"/>
    </row>
    <row outlineLevel="0" r="871">
      <c r="A871" s="86" t="n"/>
    </row>
    <row outlineLevel="0" r="872">
      <c r="A872" s="86" t="n"/>
    </row>
    <row outlineLevel="0" r="873">
      <c r="A873" s="86" t="n"/>
    </row>
    <row outlineLevel="0" r="874">
      <c r="A874" s="86" t="n"/>
    </row>
    <row outlineLevel="0" r="875">
      <c r="A875" s="86" t="n"/>
    </row>
    <row outlineLevel="0" r="876">
      <c r="A876" s="86" t="n"/>
    </row>
    <row outlineLevel="0" r="877">
      <c r="A877" s="86" t="n"/>
    </row>
    <row outlineLevel="0" r="878">
      <c r="A878" s="86" t="n"/>
    </row>
    <row outlineLevel="0" r="879">
      <c r="A879" s="86" t="n"/>
    </row>
    <row outlineLevel="0" r="880">
      <c r="A880" s="86" t="n"/>
    </row>
    <row outlineLevel="0" r="881">
      <c r="A881" s="86" t="n"/>
    </row>
    <row outlineLevel="0" r="882">
      <c r="A882" s="86" t="n"/>
    </row>
    <row outlineLevel="0" r="883">
      <c r="A883" s="86" t="n"/>
    </row>
    <row outlineLevel="0" r="884">
      <c r="A884" s="86" t="n"/>
    </row>
    <row outlineLevel="0" r="885">
      <c r="A885" s="86" t="n"/>
    </row>
    <row outlineLevel="0" r="886">
      <c r="A886" s="86" t="n"/>
    </row>
    <row outlineLevel="0" r="887">
      <c r="A887" s="86" t="n"/>
    </row>
    <row outlineLevel="0" r="888">
      <c r="A888" s="86" t="n"/>
    </row>
    <row outlineLevel="0" r="889">
      <c r="A889" s="86" t="n"/>
    </row>
    <row outlineLevel="0" r="890">
      <c r="A890" s="86" t="n"/>
    </row>
    <row outlineLevel="0" r="891">
      <c r="A891" s="86" t="n"/>
    </row>
    <row outlineLevel="0" r="892">
      <c r="A892" s="86" t="n"/>
    </row>
    <row outlineLevel="0" r="893">
      <c r="A893" s="86" t="n"/>
    </row>
    <row outlineLevel="0" r="894">
      <c r="A894" s="86" t="n"/>
    </row>
    <row outlineLevel="0" r="895">
      <c r="A895" s="86" t="n"/>
    </row>
    <row outlineLevel="0" r="896">
      <c r="A896" s="86" t="n"/>
    </row>
    <row outlineLevel="0" r="897">
      <c r="A897" s="86" t="n"/>
    </row>
    <row outlineLevel="0" r="898">
      <c r="A898" s="86" t="n"/>
    </row>
    <row outlineLevel="0" r="899">
      <c r="A899" s="86" t="n"/>
    </row>
    <row outlineLevel="0" r="900">
      <c r="A900" s="86" t="n"/>
    </row>
    <row outlineLevel="0" r="901">
      <c r="A901" s="86" t="n"/>
    </row>
    <row outlineLevel="0" r="902">
      <c r="A902" s="86" t="n"/>
    </row>
    <row outlineLevel="0" r="903">
      <c r="A903" s="86" t="n"/>
    </row>
    <row outlineLevel="0" r="904">
      <c r="A904" s="86" t="n"/>
    </row>
    <row outlineLevel="0" r="905">
      <c r="A905" s="86" t="n"/>
    </row>
    <row outlineLevel="0" r="906">
      <c r="A906" s="86" t="n"/>
    </row>
    <row outlineLevel="0" r="907">
      <c r="A907" s="86" t="n"/>
    </row>
    <row outlineLevel="0" r="908">
      <c r="A908" s="86" t="n"/>
    </row>
    <row outlineLevel="0" r="909">
      <c r="A909" s="86" t="n"/>
    </row>
    <row outlineLevel="0" r="910">
      <c r="A910" s="86" t="n"/>
    </row>
    <row outlineLevel="0" r="911">
      <c r="A911" s="86" t="n"/>
    </row>
    <row outlineLevel="0" r="912">
      <c r="A912" s="86" t="n"/>
    </row>
    <row outlineLevel="0" r="913">
      <c r="A913" s="86" t="n"/>
    </row>
    <row outlineLevel="0" r="914">
      <c r="A914" s="86" t="n"/>
    </row>
    <row outlineLevel="0" r="915">
      <c r="A915" s="86" t="n"/>
    </row>
    <row outlineLevel="0" r="916">
      <c r="A916" s="86" t="n"/>
    </row>
    <row outlineLevel="0" r="917">
      <c r="A917" s="86" t="n"/>
    </row>
    <row outlineLevel="0" r="918">
      <c r="A918" s="86" t="n"/>
    </row>
    <row outlineLevel="0" r="919">
      <c r="A919" s="86" t="n"/>
    </row>
    <row outlineLevel="0" r="920">
      <c r="A920" s="86" t="n"/>
    </row>
    <row outlineLevel="0" r="921">
      <c r="A921" s="86" t="n"/>
    </row>
    <row outlineLevel="0" r="922">
      <c r="A922" s="86" t="n"/>
    </row>
    <row outlineLevel="0" r="923">
      <c r="A923" s="86" t="n"/>
    </row>
    <row outlineLevel="0" r="924">
      <c r="A924" s="86" t="n"/>
    </row>
    <row outlineLevel="0" r="925">
      <c r="A925" s="86" t="n"/>
    </row>
    <row outlineLevel="0" r="926">
      <c r="A926" s="86" t="n"/>
    </row>
    <row outlineLevel="0" r="927">
      <c r="A927" s="86" t="n"/>
    </row>
    <row outlineLevel="0" r="928">
      <c r="A928" s="86" t="n"/>
    </row>
    <row outlineLevel="0" r="929">
      <c r="A929" s="86" t="n"/>
    </row>
    <row outlineLevel="0" r="930">
      <c r="A930" s="86" t="n"/>
    </row>
    <row outlineLevel="0" r="931">
      <c r="A931" s="86" t="n"/>
    </row>
    <row outlineLevel="0" r="932">
      <c r="A932" s="86" t="n"/>
    </row>
    <row outlineLevel="0" r="933">
      <c r="A933" s="86" t="n"/>
    </row>
    <row outlineLevel="0" r="934">
      <c r="A934" s="86" t="n"/>
    </row>
    <row outlineLevel="0" r="935">
      <c r="A935" s="86" t="n"/>
    </row>
    <row outlineLevel="0" r="936">
      <c r="A936" s="86" t="n"/>
    </row>
    <row outlineLevel="0" r="937">
      <c r="A937" s="86" t="n"/>
    </row>
    <row outlineLevel="0" r="938">
      <c r="A938" s="86" t="n"/>
    </row>
    <row outlineLevel="0" r="939">
      <c r="A939" s="86" t="n"/>
    </row>
    <row outlineLevel="0" r="940">
      <c r="A940" s="86" t="n"/>
    </row>
    <row outlineLevel="0" r="941">
      <c r="A941" s="86" t="n"/>
    </row>
    <row outlineLevel="0" r="942">
      <c r="A942" s="86" t="n"/>
    </row>
    <row outlineLevel="0" r="943">
      <c r="A943" s="86" t="n"/>
    </row>
    <row outlineLevel="0" r="944">
      <c r="A944" s="86" t="n"/>
    </row>
    <row outlineLevel="0" r="945">
      <c r="A945" s="86" t="n"/>
    </row>
    <row outlineLevel="0" r="946">
      <c r="A946" s="86" t="n"/>
    </row>
    <row outlineLevel="0" r="947">
      <c r="A947" s="86" t="n"/>
    </row>
    <row outlineLevel="0" r="948">
      <c r="A948" s="86" t="n"/>
    </row>
    <row outlineLevel="0" r="949">
      <c r="A949" s="86" t="n"/>
    </row>
    <row outlineLevel="0" r="950">
      <c r="A950" s="86" t="n"/>
    </row>
    <row outlineLevel="0" r="951">
      <c r="A951" s="86" t="n"/>
    </row>
    <row outlineLevel="0" r="952">
      <c r="A952" s="86" t="n"/>
    </row>
    <row outlineLevel="0" r="953">
      <c r="A953" s="86" t="n"/>
    </row>
    <row outlineLevel="0" r="954">
      <c r="A954" s="86" t="n"/>
    </row>
    <row outlineLevel="0" r="955">
      <c r="A955" s="86" t="n"/>
    </row>
    <row outlineLevel="0" r="956">
      <c r="A956" s="86" t="n"/>
    </row>
    <row outlineLevel="0" r="957">
      <c r="A957" s="86" t="n"/>
    </row>
    <row outlineLevel="0" r="958">
      <c r="A958" s="86" t="n"/>
    </row>
    <row outlineLevel="0" r="959">
      <c r="A959" s="86" t="n"/>
    </row>
    <row outlineLevel="0" r="960">
      <c r="A960" s="86" t="n"/>
    </row>
    <row outlineLevel="0" r="961">
      <c r="A961" s="86" t="n"/>
    </row>
    <row outlineLevel="0" r="962">
      <c r="A962" s="86" t="n"/>
    </row>
    <row outlineLevel="0" r="963">
      <c r="A963" s="86" t="n"/>
    </row>
    <row outlineLevel="0" r="964">
      <c r="A964" s="86" t="n"/>
    </row>
    <row outlineLevel="0" r="965">
      <c r="A965" s="86" t="n"/>
    </row>
    <row outlineLevel="0" r="966">
      <c r="A966" s="86" t="n"/>
    </row>
    <row outlineLevel="0" r="967">
      <c r="A967" s="86" t="n"/>
    </row>
    <row outlineLevel="0" r="968">
      <c r="A968" s="86" t="n"/>
    </row>
    <row outlineLevel="0" r="969">
      <c r="A969" s="86" t="n"/>
    </row>
    <row outlineLevel="0" r="970">
      <c r="A970" s="86" t="n"/>
    </row>
    <row outlineLevel="0" r="971">
      <c r="A971" s="86" t="n"/>
    </row>
    <row outlineLevel="0" r="972">
      <c r="A972" s="86" t="n"/>
    </row>
    <row outlineLevel="0" r="973">
      <c r="A973" s="86" t="n"/>
    </row>
    <row outlineLevel="0" r="974">
      <c r="A974" s="86" t="n"/>
    </row>
    <row outlineLevel="0" r="975">
      <c r="A975" s="86" t="n"/>
    </row>
    <row outlineLevel="0" r="976">
      <c r="A976" s="86" t="n"/>
    </row>
    <row outlineLevel="0" r="977">
      <c r="A977" s="86" t="n"/>
    </row>
    <row outlineLevel="0" r="978">
      <c r="A978" s="86" t="n"/>
    </row>
    <row outlineLevel="0" r="979">
      <c r="A979" s="86" t="n"/>
    </row>
    <row outlineLevel="0" r="980">
      <c r="A980" s="86" t="n"/>
    </row>
    <row outlineLevel="0" r="981">
      <c r="A981" s="86" t="n"/>
    </row>
    <row outlineLevel="0" r="982">
      <c r="A982" s="86" t="n"/>
    </row>
    <row outlineLevel="0" r="983">
      <c r="A983" s="86" t="n"/>
    </row>
    <row outlineLevel="0" r="984">
      <c r="A984" s="86" t="n"/>
    </row>
    <row outlineLevel="0" r="985">
      <c r="A985" s="86" t="n"/>
    </row>
    <row outlineLevel="0" r="986">
      <c r="A986" s="86" t="n"/>
    </row>
    <row outlineLevel="0" r="987">
      <c r="A987" s="86" t="n"/>
    </row>
    <row outlineLevel="0" r="988">
      <c r="A988" s="86" t="n"/>
    </row>
    <row outlineLevel="0" r="989">
      <c r="A989" s="86" t="n"/>
    </row>
    <row outlineLevel="0" r="990">
      <c r="A990" s="86" t="n"/>
    </row>
    <row outlineLevel="0" r="991">
      <c r="A991" s="86" t="n"/>
    </row>
    <row outlineLevel="0" r="992">
      <c r="A992" s="86" t="n"/>
    </row>
    <row outlineLevel="0" r="993">
      <c r="A993" s="86" t="n"/>
    </row>
    <row outlineLevel="0" r="994">
      <c r="A994" s="86" t="n"/>
    </row>
    <row outlineLevel="0" r="995">
      <c r="A995" s="86" t="n"/>
    </row>
    <row outlineLevel="0" r="996">
      <c r="A996" s="86" t="n"/>
    </row>
    <row outlineLevel="0" r="997">
      <c r="A997" s="86" t="n"/>
    </row>
    <row outlineLevel="0" r="998">
      <c r="A998" s="86" t="n"/>
    </row>
    <row outlineLevel="0" r="999">
      <c r="A999" s="86" t="n"/>
    </row>
    <row outlineLevel="0" r="1000">
      <c r="A1000" s="86" t="n"/>
    </row>
    <row outlineLevel="0" r="1001">
      <c r="A1001" s="86" t="n"/>
    </row>
    <row outlineLevel="0" r="1002">
      <c r="A1002" s="86" t="n"/>
    </row>
    <row outlineLevel="0" r="1003">
      <c r="A1003" s="86" t="n"/>
    </row>
    <row outlineLevel="0" r="1004">
      <c r="A1004" s="86" t="n"/>
    </row>
    <row outlineLevel="0" r="1005">
      <c r="A1005" s="86" t="n"/>
    </row>
    <row outlineLevel="0" r="1006">
      <c r="A1006" s="86" t="n"/>
    </row>
    <row outlineLevel="0" r="1007">
      <c r="A1007" s="86" t="n"/>
    </row>
    <row outlineLevel="0" r="1008">
      <c r="A1008" s="86" t="n"/>
    </row>
    <row outlineLevel="0" r="1009">
      <c r="A1009" s="86" t="n"/>
    </row>
    <row outlineLevel="0" r="1010">
      <c r="A1010" s="86" t="n"/>
    </row>
    <row outlineLevel="0" r="1011">
      <c r="A1011" s="86" t="n"/>
    </row>
    <row outlineLevel="0" r="1012">
      <c r="A1012" s="86" t="n"/>
    </row>
    <row outlineLevel="0" r="1013">
      <c r="A1013" s="86" t="n"/>
    </row>
    <row outlineLevel="0" r="1014">
      <c r="A1014" s="86" t="n"/>
    </row>
    <row outlineLevel="0" r="1015">
      <c r="A1015" s="86" t="n"/>
    </row>
    <row outlineLevel="0" r="1016">
      <c r="A1016" s="86" t="n"/>
    </row>
    <row outlineLevel="0" r="1017">
      <c r="A1017" s="86" t="n"/>
    </row>
    <row outlineLevel="0" r="1018">
      <c r="A1018" s="86" t="n"/>
    </row>
    <row outlineLevel="0" r="1019">
      <c r="A1019" s="86" t="n"/>
    </row>
    <row outlineLevel="0" r="1020">
      <c r="A1020" s="86" t="n"/>
    </row>
    <row outlineLevel="0" r="1021">
      <c r="A1021" s="86" t="n"/>
    </row>
    <row outlineLevel="0" r="1022">
      <c r="A1022" s="86" t="n"/>
    </row>
    <row outlineLevel="0" r="1023">
      <c r="A1023" s="86" t="n"/>
    </row>
    <row outlineLevel="0" r="1024">
      <c r="A1024" s="86" t="n"/>
    </row>
    <row outlineLevel="0" r="1025">
      <c r="A1025" s="86" t="n"/>
    </row>
    <row outlineLevel="0" r="1026">
      <c r="A1026" s="86" t="n"/>
    </row>
    <row outlineLevel="0" r="1027">
      <c r="A1027" s="86" t="n"/>
    </row>
    <row outlineLevel="0" r="1028">
      <c r="A1028" s="86" t="n"/>
    </row>
    <row outlineLevel="0" r="1029">
      <c r="A1029" s="86" t="n"/>
    </row>
    <row outlineLevel="0" r="1030">
      <c r="A1030" s="86" t="n"/>
    </row>
    <row outlineLevel="0" r="1031">
      <c r="A1031" s="86" t="n"/>
    </row>
    <row outlineLevel="0" r="1032">
      <c r="A1032" s="86" t="n"/>
    </row>
    <row outlineLevel="0" r="1033">
      <c r="A1033" s="86" t="n"/>
    </row>
    <row outlineLevel="0" r="1034">
      <c r="A1034" s="86" t="n"/>
    </row>
    <row outlineLevel="0" r="1035">
      <c r="A1035" s="86" t="n"/>
    </row>
    <row outlineLevel="0" r="1036">
      <c r="A1036" s="86" t="n"/>
    </row>
    <row outlineLevel="0" r="1037">
      <c r="A1037" s="86" t="n"/>
    </row>
    <row outlineLevel="0" r="1038">
      <c r="A1038" s="86" t="n"/>
    </row>
    <row outlineLevel="0" r="1039">
      <c r="A1039" s="86" t="n"/>
    </row>
    <row outlineLevel="0" r="1040">
      <c r="A1040" s="86" t="n"/>
    </row>
    <row outlineLevel="0" r="1041">
      <c r="A1041" s="86" t="n"/>
    </row>
    <row outlineLevel="0" r="1042">
      <c r="A1042" s="86" t="n"/>
    </row>
    <row outlineLevel="0" r="1043">
      <c r="A1043" s="86" t="n"/>
    </row>
    <row outlineLevel="0" r="1044">
      <c r="A1044" s="86" t="n"/>
    </row>
    <row outlineLevel="0" r="1045">
      <c r="A1045" s="86" t="n"/>
    </row>
    <row outlineLevel="0" r="1046">
      <c r="A1046" s="86" t="n"/>
    </row>
    <row outlineLevel="0" r="1047">
      <c r="A1047" s="86" t="n"/>
    </row>
    <row outlineLevel="0" r="1048">
      <c r="A1048" s="86" t="n"/>
    </row>
    <row outlineLevel="0" r="1049">
      <c r="A1049" s="86" t="n"/>
    </row>
    <row outlineLevel="0" r="1050">
      <c r="A1050" s="86" t="n"/>
    </row>
    <row outlineLevel="0" r="1051">
      <c r="A1051" s="86" t="n"/>
    </row>
    <row outlineLevel="0" r="1052">
      <c r="A1052" s="86" t="n"/>
    </row>
    <row outlineLevel="0" r="1053">
      <c r="A1053" s="86" t="n"/>
    </row>
    <row outlineLevel="0" r="1054">
      <c r="A1054" s="86" t="n"/>
    </row>
    <row outlineLevel="0" r="1055">
      <c r="A1055" s="86" t="n"/>
    </row>
    <row outlineLevel="0" r="1056">
      <c r="A1056" s="86" t="n"/>
    </row>
    <row outlineLevel="0" r="1057">
      <c r="A1057" s="86" t="n"/>
    </row>
    <row outlineLevel="0" r="1058">
      <c r="A1058" s="86" t="n"/>
    </row>
    <row outlineLevel="0" r="1059">
      <c r="A1059" s="86" t="n"/>
    </row>
    <row outlineLevel="0" r="1060">
      <c r="A1060" s="86" t="n"/>
    </row>
    <row outlineLevel="0" r="1061">
      <c r="A1061" s="86" t="n"/>
    </row>
    <row outlineLevel="0" r="1062">
      <c r="A1062" s="86" t="n"/>
    </row>
    <row outlineLevel="0" r="1063">
      <c r="A1063" s="86" t="n"/>
    </row>
    <row outlineLevel="0" r="1064">
      <c r="A1064" s="86" t="n"/>
    </row>
    <row outlineLevel="0" r="1065">
      <c r="A1065" s="86" t="n"/>
    </row>
    <row outlineLevel="0" r="1066">
      <c r="A1066" s="86" t="n"/>
    </row>
    <row outlineLevel="0" r="1067">
      <c r="A1067" s="86" t="n"/>
    </row>
    <row outlineLevel="0" r="1068">
      <c r="A1068" s="86" t="n"/>
    </row>
    <row outlineLevel="0" r="1069">
      <c r="A1069" s="86" t="n"/>
    </row>
    <row outlineLevel="0" r="1070">
      <c r="A1070" s="86" t="n"/>
    </row>
    <row outlineLevel="0" r="1071">
      <c r="A1071" s="86" t="n"/>
    </row>
    <row outlineLevel="0" r="1072">
      <c r="A1072" s="86" t="n"/>
    </row>
    <row outlineLevel="0" r="1073">
      <c r="A1073" s="86" t="n"/>
    </row>
    <row outlineLevel="0" r="1074">
      <c r="A1074" s="86" t="n"/>
    </row>
    <row outlineLevel="0" r="1075">
      <c r="A1075" s="86" t="n"/>
    </row>
    <row outlineLevel="0" r="1076">
      <c r="A1076" s="86" t="n"/>
    </row>
    <row outlineLevel="0" r="1077">
      <c r="A1077" s="86" t="n"/>
    </row>
    <row outlineLevel="0" r="1078">
      <c r="A1078" s="86" t="n"/>
    </row>
    <row outlineLevel="0" r="1079">
      <c r="A1079" s="86" t="n"/>
    </row>
    <row outlineLevel="0" r="1080">
      <c r="A1080" s="86" t="n"/>
    </row>
    <row outlineLevel="0" r="1081">
      <c r="A1081" s="89" t="n"/>
    </row>
    <row outlineLevel="0" r="1082">
      <c r="A1082" s="89" t="n"/>
    </row>
    <row outlineLevel="0" r="1083">
      <c r="A1083" s="89" t="n"/>
    </row>
  </sheetData>
  <mergeCells count="9">
    <mergeCell ref="B82:E82"/>
    <mergeCell ref="C84:D84"/>
    <mergeCell ref="A86:L86"/>
    <mergeCell ref="A1:L1"/>
    <mergeCell ref="A2:L2"/>
    <mergeCell ref="A3:A4"/>
    <mergeCell ref="K3:K4"/>
    <mergeCell ref="L3:L4"/>
    <mergeCell ref="E4:J4"/>
  </mergeCells>
  <pageMargins bottom="0.747916638851166" footer="0.511811017990112" header="0.511811017990112" left="0.118055552244186" right="0.118055552244186" top="0.747916638851166"/>
  <pageSetup fitToHeight="1" fitToWidth="1" orientation="portrait" paperHeight="297mm" paperSize="9" paperWidth="210mm" scale="7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MyOffice-CoreFramework-Windows/33-1224.848.9398.852.1@81d08b7ef3bfedd37921072551876f29ab5b92ed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2025-11-06T07:59:31Z</dcterms:modified>
</cp:coreProperties>
</file>