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22E01C31-15D0-479D-8EEA-E5257E927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Экспорт" sheetId="1" r:id="rId1"/>
  </sheets>
  <definedNames>
    <definedName name="_xlnm.Print_Area" localSheetId="0">Экспорт!$B$2:$H$8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 l="1"/>
  <c r="D8" i="1" l="1"/>
  <c r="C8" i="1" l="1"/>
  <c r="F8" i="1" l="1"/>
  <c r="E8" i="1"/>
  <c r="G8" i="1" s="1"/>
</calcChain>
</file>

<file path=xl/sharedStrings.xml><?xml version="1.0" encoding="utf-8"?>
<sst xmlns="http://schemas.openxmlformats.org/spreadsheetml/2006/main" count="16" uniqueCount="13">
  <si>
    <t>Итого:</t>
  </si>
  <si>
    <t>Сумма, тыс. руб.</t>
  </si>
  <si>
    <t>Наименование организации</t>
  </si>
  <si>
    <t>Кол-во, т</t>
  </si>
  <si>
    <t>ЗАО «Кореновский молочно-консервный комбинат»</t>
  </si>
  <si>
    <t>ООО «Фабрика настоящего мороженого»</t>
  </si>
  <si>
    <t>Страны</t>
  </si>
  <si>
    <t>2026 г. в % к 2025 г.</t>
  </si>
  <si>
    <t>Экспорт продукции ЗАО "КМКК", ООО "ФНМ" за январь-март 2026 г.</t>
  </si>
  <si>
    <t>Январь-март 2025 г.</t>
  </si>
  <si>
    <t>Январь-март 2026 г.</t>
  </si>
  <si>
    <t>Абхазия
Казахстан
Киргизия
Корея
Объединенные Арабские Эмираты
США
Узбекистан</t>
  </si>
  <si>
    <t>Абхазия
Азербайджан
Армения
Германия
Грузия
Израиль
Казахстан
Киргизия
Китай
Корея
Объединенные Арабские Эмираты
Сербия
США
Туркмения
Турция
Узбекистан
Южная Осетия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</si>
</sst>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Invisible" pivot="0" table="0" count="0" xr9:uid="{85E66C42-A968-48AC-B2F7-ADA5B56F8B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tabSelected="1" zoomScaleNormal="100" workbookViewId="0">
      <selection activeCell="AC63" sqref="AC63"/>
    </sheetView>
  </sheetViews>
  <sheetFormatPr defaultRowHeight="15" x14ac:dyDescent="0.25"/>
  <cols>
    <col min="2" max="2" width="32.42578125" customWidth="1"/>
    <col min="3" max="7" width="11.85546875" customWidth="1"/>
    <col min="8" max="8" width="34.5703125" customWidth="1"/>
  </cols>
  <sheetData>
    <row r="2" spans="2:12" x14ac:dyDescent="0.25">
      <c r="B2" s="2" t="s">
        <v>8</v>
      </c>
      <c r="C2" s="1"/>
      <c r="D2" s="1"/>
      <c r="E2" s="1"/>
      <c r="F2" s="1"/>
      <c r="G2" s="4"/>
    </row>
    <row r="3" spans="2:12" x14ac:dyDescent="0.25">
      <c r="B3" s="2"/>
      <c r="C3" s="1"/>
      <c r="D3" s="1"/>
      <c r="E3" s="1"/>
      <c r="F3" s="1"/>
      <c r="G3" s="4"/>
    </row>
    <row r="4" spans="2:12" ht="25.5" customHeight="1" x14ac:dyDescent="0.25">
      <c r="B4" s="10" t="s">
        <v>2</v>
      </c>
      <c r="C4" s="12" t="s">
        <v>9</v>
      </c>
      <c r="D4" s="13"/>
      <c r="E4" s="12" t="s">
        <v>10</v>
      </c>
      <c r="F4" s="13"/>
      <c r="G4" s="10" t="s">
        <v>7</v>
      </c>
      <c r="H4" s="3" t="s">
        <v>10</v>
      </c>
    </row>
    <row r="5" spans="2:12" ht="35.25" customHeight="1" x14ac:dyDescent="0.25">
      <c r="B5" s="11"/>
      <c r="C5" s="3" t="s">
        <v>3</v>
      </c>
      <c r="D5" s="3" t="s">
        <v>1</v>
      </c>
      <c r="E5" s="3" t="s">
        <v>3</v>
      </c>
      <c r="F5" s="3" t="s">
        <v>1</v>
      </c>
      <c r="G5" s="11"/>
      <c r="H5" s="3" t="s">
        <v>6</v>
      </c>
      <c r="I5" s="6"/>
    </row>
    <row r="6" spans="2:12" ht="264.75" customHeight="1" x14ac:dyDescent="0.25">
      <c r="B6" s="5" t="s">
        <v>4</v>
      </c>
      <c r="C6" s="14">
        <v>1214.333136</v>
      </c>
      <c r="D6" s="14">
        <v>196999.68981999997</v>
      </c>
      <c r="E6" s="14">
        <v>1289.2469099999998</v>
      </c>
      <c r="F6" s="14">
        <v>204080.38770000005</v>
      </c>
      <c r="G6" s="9">
        <f>IF(C6&lt;&gt;0,E6/C6*100,CHAR(45))</f>
        <v>106.16912869945763</v>
      </c>
      <c r="H6" s="15" t="s">
        <v>12</v>
      </c>
      <c r="I6" s="6"/>
      <c r="K6" s="7"/>
      <c r="L6" s="7"/>
    </row>
    <row r="7" spans="2:12" ht="111" customHeight="1" x14ac:dyDescent="0.25">
      <c r="B7" s="5" t="s">
        <v>5</v>
      </c>
      <c r="C7" s="14">
        <v>195.55632000000003</v>
      </c>
      <c r="D7" s="14">
        <v>83315.670709999991</v>
      </c>
      <c r="E7" s="14">
        <v>102.6176</v>
      </c>
      <c r="F7" s="14">
        <v>41845.890220000008</v>
      </c>
      <c r="G7" s="9">
        <f>IF(C7&lt;&gt;0,E7/C7*100,CHAR(45))</f>
        <v>52.474703962520863</v>
      </c>
      <c r="H7" s="15" t="s">
        <v>11</v>
      </c>
      <c r="I7" s="6"/>
      <c r="K7" s="7"/>
      <c r="L7" s="7"/>
    </row>
    <row r="8" spans="2:12" ht="18.75" customHeight="1" x14ac:dyDescent="0.25">
      <c r="B8" s="5" t="s">
        <v>0</v>
      </c>
      <c r="C8" s="14">
        <f>SUM(C6:C7)</f>
        <v>1409.8894559999999</v>
      </c>
      <c r="D8" s="14">
        <f>SUM(D6:D7)</f>
        <v>280315.36052999995</v>
      </c>
      <c r="E8" s="14">
        <f>SUM(E6:E7)</f>
        <v>1391.8645099999999</v>
      </c>
      <c r="F8" s="14">
        <f>SUM(F6:F7)</f>
        <v>245926.27792000005</v>
      </c>
      <c r="G8" s="9">
        <f>IF(C8&lt;&gt;0,E8/C8*100,CHAR(45))</f>
        <v>98.721534803789609</v>
      </c>
      <c r="H8" s="8"/>
    </row>
  </sheetData>
  <mergeCells count="4">
    <mergeCell ref="G4:G5"/>
    <mergeCell ref="B4:B5"/>
    <mergeCell ref="E4:F4"/>
    <mergeCell ref="C4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Экспорт</vt:lpstr>
      <vt:lpstr>Экспорт!Область_печати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2026-04-29T13:43:27Z</dcterms:modified>
</cp:coreProperties>
</file>